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CL\"/>
    </mc:Choice>
  </mc:AlternateContent>
  <xr:revisionPtr revIDLastSave="0" documentId="8_{C3F7E2CD-0053-43B9-85A0-3A44D3442E9D}" xr6:coauthVersionLast="45" xr6:coauthVersionMax="45" xr10:uidLastSave="{00000000-0000-0000-0000-000000000000}"/>
  <bookViews>
    <workbookView xWindow="705" yWindow="705" windowWidth="19860" windowHeight="1200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0">'Sheet1 (2)'!$A$1:$H$46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4" l="1"/>
  <c r="H45" i="4"/>
  <c r="B11" i="4" l="1"/>
  <c r="F15" i="4"/>
  <c r="B12" i="4"/>
  <c r="F16" i="4"/>
  <c r="B13" i="4"/>
  <c r="F17" i="4"/>
  <c r="B14" i="4"/>
  <c r="F18" i="4"/>
  <c r="B15" i="4"/>
  <c r="F19" i="4"/>
  <c r="B16" i="4"/>
  <c r="F20" i="4"/>
  <c r="B17" i="4"/>
  <c r="F21" i="4"/>
  <c r="B18" i="4"/>
  <c r="F22" i="4"/>
  <c r="B19" i="4"/>
  <c r="F23" i="4"/>
  <c r="B21" i="4"/>
  <c r="F24" i="4"/>
  <c r="B22" i="4"/>
  <c r="F25" i="4"/>
  <c r="B23" i="4"/>
  <c r="F26" i="4"/>
  <c r="B24" i="4"/>
  <c r="F27" i="4"/>
  <c r="B25" i="4"/>
  <c r="F28" i="4"/>
  <c r="B26" i="4"/>
  <c r="F29" i="4"/>
  <c r="B27" i="4"/>
  <c r="F30" i="4"/>
  <c r="B28" i="4"/>
  <c r="F31" i="4"/>
  <c r="B29" i="4"/>
  <c r="F32" i="4"/>
  <c r="B30" i="4"/>
  <c r="F34" i="4"/>
  <c r="B31" i="4"/>
  <c r="F35" i="4"/>
  <c r="B32" i="4"/>
  <c r="F36" i="4"/>
  <c r="B33" i="4"/>
  <c r="F37" i="4"/>
  <c r="B35" i="4"/>
  <c r="F38" i="4"/>
  <c r="B36" i="4"/>
  <c r="F39" i="4"/>
  <c r="B37" i="4"/>
  <c r="F40" i="4"/>
  <c r="B39" i="4"/>
  <c r="F41" i="4"/>
  <c r="F42" i="4"/>
  <c r="B40" i="4"/>
  <c r="F43" i="4"/>
  <c r="B41" i="4"/>
  <c r="F4" i="4"/>
  <c r="F5" i="4"/>
  <c r="F6" i="4"/>
  <c r="F7" i="4"/>
  <c r="F8" i="4"/>
  <c r="F14" i="4" l="1"/>
  <c r="F13" i="4"/>
  <c r="F12" i="4"/>
  <c r="F11" i="4"/>
  <c r="F10" i="4"/>
  <c r="F9" i="4"/>
  <c r="B8" i="4" l="1"/>
  <c r="B4" i="4" l="1"/>
  <c r="B5" i="4"/>
  <c r="B6" i="4"/>
  <c r="B7" i="4"/>
  <c r="B9" i="4"/>
  <c r="F45" i="4" l="1"/>
</calcChain>
</file>

<file path=xl/sharedStrings.xml><?xml version="1.0" encoding="utf-8"?>
<sst xmlns="http://schemas.openxmlformats.org/spreadsheetml/2006/main" count="170" uniqueCount="107">
  <si>
    <t xml:space="preserve">GERMANY  </t>
  </si>
  <si>
    <t xml:space="preserve">JAPAN </t>
  </si>
  <si>
    <t xml:space="preserve">SPAIN               </t>
  </si>
  <si>
    <t xml:space="preserve">TAIWAN ROC    </t>
  </si>
  <si>
    <t xml:space="preserve">TOTAL             </t>
  </si>
  <si>
    <t xml:space="preserve">AUSTRALIA  </t>
  </si>
  <si>
    <t xml:space="preserve">AUSTRIA   </t>
  </si>
  <si>
    <t xml:space="preserve">BELGIUM   </t>
  </si>
  <si>
    <t xml:space="preserve">BRAZIL              </t>
  </si>
  <si>
    <t xml:space="preserve">MEXICO               </t>
  </si>
  <si>
    <t xml:space="preserve">CANADA  </t>
  </si>
  <si>
    <t xml:space="preserve">NETHERLANDS  </t>
  </si>
  <si>
    <t xml:space="preserve">CHINA    </t>
  </si>
  <si>
    <t xml:space="preserve">CROATIA   </t>
  </si>
  <si>
    <t xml:space="preserve">NORWAY   </t>
  </si>
  <si>
    <t xml:space="preserve">CZECH REPUBLIC  </t>
  </si>
  <si>
    <t xml:space="preserve">POLAND   </t>
  </si>
  <si>
    <t xml:space="preserve">DENMARK   </t>
  </si>
  <si>
    <t xml:space="preserve">PORTUGAL   </t>
  </si>
  <si>
    <t xml:space="preserve">ENGLAND  </t>
  </si>
  <si>
    <t xml:space="preserve">RUSSIA              </t>
  </si>
  <si>
    <t xml:space="preserve">ESTONIA   </t>
  </si>
  <si>
    <t xml:space="preserve">SCOTLAND  </t>
  </si>
  <si>
    <t xml:space="preserve">FINLAND  </t>
  </si>
  <si>
    <t xml:space="preserve">FRANCE             </t>
  </si>
  <si>
    <t xml:space="preserve">SINGAPORE   </t>
  </si>
  <si>
    <t xml:space="preserve">SLOVENIA   </t>
  </si>
  <si>
    <t xml:space="preserve">GREECE               </t>
  </si>
  <si>
    <t xml:space="preserve">SOUTH AFRICA              </t>
  </si>
  <si>
    <t xml:space="preserve">HONG KONG  </t>
  </si>
  <si>
    <t xml:space="preserve">HUNGARY   </t>
  </si>
  <si>
    <t xml:space="preserve">SWEDEN  </t>
  </si>
  <si>
    <t xml:space="preserve">INDIA   </t>
  </si>
  <si>
    <t xml:space="preserve">SWITZERLAND  </t>
  </si>
  <si>
    <t xml:space="preserve">IRELAND  </t>
  </si>
  <si>
    <t xml:space="preserve">ISRAEL               </t>
  </si>
  <si>
    <t xml:space="preserve">ITALY  </t>
  </si>
  <si>
    <t xml:space="preserve">TURKEY               </t>
  </si>
  <si>
    <t xml:space="preserve">VIETNAM   </t>
  </si>
  <si>
    <t>PHILIPPINES</t>
  </si>
  <si>
    <t xml:space="preserve"> </t>
  </si>
  <si>
    <t>BULGARIA</t>
  </si>
  <si>
    <t>ICELAND</t>
  </si>
  <si>
    <t>NEW ZEALAND</t>
  </si>
  <si>
    <t>KOREA</t>
  </si>
  <si>
    <t>UKRAINE</t>
  </si>
  <si>
    <t>UNITED STATES</t>
  </si>
  <si>
    <t xml:space="preserve">   MEMBERSHIPS  BY  COUNTRY  FOR  2009</t>
  </si>
  <si>
    <t>INDONESIA</t>
  </si>
  <si>
    <t>ARGENTINA</t>
  </si>
  <si>
    <t>CHILE</t>
  </si>
  <si>
    <t>EGYPT</t>
  </si>
  <si>
    <t>WALES</t>
  </si>
  <si>
    <t>UNITED ARAB EMIRATES</t>
  </si>
  <si>
    <t>PUERTO RICO</t>
  </si>
  <si>
    <t>THAILAND</t>
  </si>
  <si>
    <t>SERBIA</t>
  </si>
  <si>
    <t>MALTA</t>
  </si>
  <si>
    <t>MALAYSIA</t>
  </si>
  <si>
    <t>ROMANIA</t>
  </si>
  <si>
    <t>TOTAL</t>
  </si>
  <si>
    <t>REG</t>
  </si>
  <si>
    <t>STUD</t>
  </si>
  <si>
    <t xml:space="preserve">TAIWAN </t>
  </si>
  <si>
    <t>CROATIA</t>
  </si>
  <si>
    <t>IRAN</t>
  </si>
  <si>
    <t>SAUDI ARABIA</t>
  </si>
  <si>
    <t>SLOVENIA</t>
  </si>
  <si>
    <t>KOREA, REPUBLIC OF</t>
  </si>
  <si>
    <t>UNITED KINGDOM</t>
  </si>
  <si>
    <t>VIET NAM</t>
  </si>
  <si>
    <t>SLOVAKIA</t>
  </si>
  <si>
    <t>QATAR</t>
  </si>
  <si>
    <t>POLAND</t>
  </si>
  <si>
    <t>AUSTRIA</t>
  </si>
  <si>
    <t xml:space="preserve">  UNITED ARAB EM.</t>
  </si>
  <si>
    <t xml:space="preserve">  PERU</t>
  </si>
  <si>
    <t>ETHIOPA</t>
  </si>
  <si>
    <t>NIGERIA</t>
  </si>
  <si>
    <t>SRI LANKA</t>
  </si>
  <si>
    <t xml:space="preserve">  SERBIA</t>
  </si>
  <si>
    <t xml:space="preserve">   UGANDA</t>
  </si>
  <si>
    <t xml:space="preserve">   UKRAINE</t>
  </si>
  <si>
    <t xml:space="preserve">   URUGUAY</t>
  </si>
  <si>
    <t>BANGLADESH</t>
  </si>
  <si>
    <t>ESWATINI (SWAZILAND)</t>
  </si>
  <si>
    <t>GHANA</t>
  </si>
  <si>
    <t>VENEZUELA</t>
  </si>
  <si>
    <t>ZIMBABWE</t>
  </si>
  <si>
    <t>BELARUS</t>
  </si>
  <si>
    <t xml:space="preserve">  NEW ZEALAND</t>
  </si>
  <si>
    <t>LUXEMBOURG</t>
  </si>
  <si>
    <t xml:space="preserve">  PAKISTAN</t>
  </si>
  <si>
    <t xml:space="preserve">  RWANDA</t>
  </si>
  <si>
    <t>TOTALS:</t>
  </si>
  <si>
    <t>TOTAL COUNTRIES:</t>
  </si>
  <si>
    <t>BOSNIA AND HERZEGOVENIA</t>
  </si>
  <si>
    <t>MEMBERS  BY  COUNTRY --   2020</t>
  </si>
  <si>
    <t>ESTONIA</t>
  </si>
  <si>
    <t>IRAQ</t>
  </si>
  <si>
    <t>JAMAICA</t>
  </si>
  <si>
    <t xml:space="preserve">  TUNISIA</t>
  </si>
  <si>
    <t xml:space="preserve">  MACAU</t>
  </si>
  <si>
    <t xml:space="preserve">  MALAYSIA</t>
  </si>
  <si>
    <t xml:space="preserve">  MEXICO               </t>
  </si>
  <si>
    <t xml:space="preserve">  MOROCCO</t>
  </si>
  <si>
    <t xml:space="preserve">  MYANMAR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</si>
</sst>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top" wrapText="1"/>
    </xf>
    <xf numFmtId="14" fontId="4" fillId="0" borderId="0" xfId="0" applyNumberFormat="1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164" fontId="4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/>
    <xf numFmtId="0" fontId="7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164" fontId="9" fillId="0" borderId="0" xfId="0" applyNumberFormat="1" applyFont="1" applyBorder="1" applyAlignment="1">
      <alignment horizontal="left"/>
    </xf>
    <xf numFmtId="0" fontId="3" fillId="0" borderId="4" xfId="0" applyFont="1" applyBorder="1"/>
    <xf numFmtId="3" fontId="3" fillId="0" borderId="0" xfId="0" applyNumberFormat="1" applyFont="1" applyBorder="1"/>
    <xf numFmtId="164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/>
    <xf numFmtId="0" fontId="8" fillId="0" borderId="4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 inden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2" fillId="0" borderId="0" xfId="0" applyFont="1" applyAlignment="1"/>
  </cellXfs>
  <cellStyles count="2">
    <cellStyle name="Normal" xfId="0" builtinId="0"/>
    <cellStyle name="Normale_membership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selection activeCell="A2" sqref="A2"/>
    </sheetView>
  </sheetViews>
  <sheetFormatPr defaultColWidth="9.1328125" defaultRowHeight="15" x14ac:dyDescent="0.4"/>
  <cols>
    <col min="1" max="1" width="30.53125" style="4" bestFit="1" customWidth="1"/>
    <col min="2" max="2" width="8.33203125" style="3" customWidth="1"/>
    <col min="3" max="3" width="7.06640625" style="3" customWidth="1"/>
    <col min="4" max="4" width="7.19921875" style="3" customWidth="1"/>
    <col min="5" max="5" width="20.33203125" style="3" bestFit="1" customWidth="1"/>
    <col min="6" max="6" width="8.3984375" style="3" customWidth="1"/>
    <col min="7" max="7" width="8.33203125" style="3" customWidth="1"/>
    <col min="8" max="8" width="7.796875" style="3" customWidth="1"/>
    <col min="9" max="9" width="28.33203125" style="3" bestFit="1" customWidth="1"/>
    <col min="10" max="10" width="8.1328125" style="3" bestFit="1" customWidth="1"/>
    <col min="11" max="11" width="7.6640625" style="3" bestFit="1" customWidth="1"/>
    <col min="12" max="12" width="7.1328125" style="3" bestFit="1" customWidth="1"/>
    <col min="13" max="16384" width="9.1328125" style="3"/>
  </cols>
  <sheetData>
    <row r="1" spans="1:14" s="1" customFormat="1" x14ac:dyDescent="0.4">
      <c r="A1" s="27">
        <v>44022</v>
      </c>
      <c r="B1" s="49" t="s">
        <v>97</v>
      </c>
      <c r="C1" s="50"/>
      <c r="D1" s="50"/>
      <c r="E1" s="50"/>
      <c r="F1" s="50"/>
      <c r="G1" s="50"/>
      <c r="H1" s="50"/>
      <c r="I1" s="17"/>
      <c r="J1" s="17"/>
      <c r="K1" s="17"/>
      <c r="L1" s="17"/>
    </row>
    <row r="2" spans="1:14" s="1" customFormat="1" x14ac:dyDescent="0.4">
      <c r="A2" s="9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4" s="13" customFormat="1" x14ac:dyDescent="0.4">
      <c r="A3" s="30"/>
      <c r="B3" s="43" t="s">
        <v>60</v>
      </c>
      <c r="C3" s="44" t="s">
        <v>61</v>
      </c>
      <c r="D3" s="45" t="s">
        <v>62</v>
      </c>
      <c r="E3" s="34"/>
      <c r="F3" s="46" t="s">
        <v>60</v>
      </c>
      <c r="G3" s="47" t="s">
        <v>61</v>
      </c>
      <c r="H3" s="48" t="s">
        <v>62</v>
      </c>
      <c r="I3" s="12" t="s">
        <v>40</v>
      </c>
      <c r="J3" s="3"/>
      <c r="K3" s="3"/>
    </row>
    <row r="4" spans="1:14" s="1" customFormat="1" x14ac:dyDescent="0.4">
      <c r="A4" s="18" t="s">
        <v>49</v>
      </c>
      <c r="B4" s="41">
        <f t="shared" ref="B4:B13" si="0">SUM(C4:D4)</f>
        <v>2</v>
      </c>
      <c r="C4" s="24">
        <v>1</v>
      </c>
      <c r="D4" s="20">
        <v>1</v>
      </c>
      <c r="E4" s="35" t="s">
        <v>102</v>
      </c>
      <c r="F4" s="41">
        <f t="shared" ref="F4" si="1">SUM(G4:H4)</f>
        <v>1</v>
      </c>
      <c r="G4" s="24"/>
      <c r="H4" s="20">
        <v>1</v>
      </c>
      <c r="I4" s="2" t="s">
        <v>40</v>
      </c>
      <c r="J4" s="3"/>
      <c r="K4" s="3"/>
    </row>
    <row r="5" spans="1:14" x14ac:dyDescent="0.4">
      <c r="A5" s="31" t="s">
        <v>74</v>
      </c>
      <c r="B5" s="41">
        <f t="shared" si="0"/>
        <v>4</v>
      </c>
      <c r="C5" s="24">
        <v>3</v>
      </c>
      <c r="D5" s="20">
        <v>1</v>
      </c>
      <c r="E5" s="28" t="s">
        <v>103</v>
      </c>
      <c r="F5" s="41">
        <f>SUM(G5:H5)</f>
        <v>5</v>
      </c>
      <c r="G5" s="24">
        <v>3</v>
      </c>
      <c r="H5" s="20">
        <v>2</v>
      </c>
    </row>
    <row r="6" spans="1:14" x14ac:dyDescent="0.4">
      <c r="A6" s="18" t="s">
        <v>5</v>
      </c>
      <c r="B6" s="41">
        <f t="shared" si="0"/>
        <v>98</v>
      </c>
      <c r="C6" s="24">
        <v>58</v>
      </c>
      <c r="D6" s="19">
        <v>40</v>
      </c>
      <c r="E6" s="36" t="s">
        <v>104</v>
      </c>
      <c r="F6" s="41">
        <f>SUM(G6:H6)</f>
        <v>2</v>
      </c>
      <c r="G6" s="24"/>
      <c r="H6" s="20">
        <v>2</v>
      </c>
      <c r="I6" s="3" t="s">
        <v>40</v>
      </c>
    </row>
    <row r="7" spans="1:14" ht="15.75" customHeight="1" x14ac:dyDescent="0.4">
      <c r="A7" s="18" t="s">
        <v>84</v>
      </c>
      <c r="B7" s="41">
        <f t="shared" si="0"/>
        <v>1</v>
      </c>
      <c r="C7" s="24"/>
      <c r="D7" s="20">
        <v>1</v>
      </c>
      <c r="E7" s="28" t="s">
        <v>105</v>
      </c>
      <c r="F7" s="41">
        <f>SUM(G7:H7)</f>
        <v>2</v>
      </c>
      <c r="G7" s="24">
        <v>1</v>
      </c>
      <c r="H7" s="20">
        <v>1</v>
      </c>
      <c r="I7" s="3" t="s">
        <v>40</v>
      </c>
      <c r="M7" s="3" t="s">
        <v>40</v>
      </c>
    </row>
    <row r="8" spans="1:14" x14ac:dyDescent="0.4">
      <c r="A8" s="18" t="s">
        <v>89</v>
      </c>
      <c r="B8" s="41">
        <f>SUM(C8:D8)</f>
        <v>1</v>
      </c>
      <c r="C8" s="26"/>
      <c r="D8" s="20">
        <v>1</v>
      </c>
      <c r="E8" s="28" t="s">
        <v>106</v>
      </c>
      <c r="F8" s="41">
        <f>SUM(G8:H8)</f>
        <v>1</v>
      </c>
      <c r="G8" s="24"/>
      <c r="H8" s="20">
        <v>1</v>
      </c>
      <c r="N8" s="3" t="s">
        <v>40</v>
      </c>
    </row>
    <row r="9" spans="1:14" x14ac:dyDescent="0.4">
      <c r="A9" s="31" t="s">
        <v>7</v>
      </c>
      <c r="B9" s="41">
        <f t="shared" si="0"/>
        <v>4</v>
      </c>
      <c r="C9" s="24">
        <v>3</v>
      </c>
      <c r="D9" s="20">
        <v>1</v>
      </c>
      <c r="E9" s="37" t="s">
        <v>11</v>
      </c>
      <c r="F9" s="41">
        <f t="shared" ref="F9:F43" si="2">SUM(G9:H9)</f>
        <v>62</v>
      </c>
      <c r="G9" s="24">
        <v>32</v>
      </c>
      <c r="H9" s="20">
        <v>30</v>
      </c>
    </row>
    <row r="10" spans="1:14" x14ac:dyDescent="0.4">
      <c r="A10" s="18" t="s">
        <v>96</v>
      </c>
      <c r="B10" s="41">
        <v>1</v>
      </c>
      <c r="C10" s="24">
        <v>1</v>
      </c>
      <c r="D10" s="20"/>
      <c r="E10" s="28" t="s">
        <v>90</v>
      </c>
      <c r="F10" s="41">
        <f t="shared" si="2"/>
        <v>2</v>
      </c>
      <c r="G10" s="24">
        <v>1</v>
      </c>
      <c r="H10" s="20">
        <v>1</v>
      </c>
      <c r="I10" s="3" t="s">
        <v>40</v>
      </c>
      <c r="N10" s="3" t="s">
        <v>40</v>
      </c>
    </row>
    <row r="11" spans="1:14" x14ac:dyDescent="0.4">
      <c r="A11" s="31" t="s">
        <v>8</v>
      </c>
      <c r="B11" s="41">
        <f t="shared" si="0"/>
        <v>19</v>
      </c>
      <c r="C11" s="24">
        <v>7</v>
      </c>
      <c r="D11" s="20">
        <v>12</v>
      </c>
      <c r="E11" s="38" t="s">
        <v>78</v>
      </c>
      <c r="F11" s="41">
        <f t="shared" si="2"/>
        <v>3</v>
      </c>
      <c r="G11" s="24">
        <v>2</v>
      </c>
      <c r="H11" s="20">
        <v>1</v>
      </c>
    </row>
    <row r="12" spans="1:14" x14ac:dyDescent="0.4">
      <c r="A12" s="18" t="s">
        <v>41</v>
      </c>
      <c r="B12" s="41">
        <f t="shared" si="0"/>
        <v>3</v>
      </c>
      <c r="C12" s="24">
        <v>2</v>
      </c>
      <c r="D12" s="20">
        <v>1</v>
      </c>
      <c r="E12" s="37" t="s">
        <v>14</v>
      </c>
      <c r="F12" s="41">
        <f t="shared" si="2"/>
        <v>5</v>
      </c>
      <c r="G12" s="24">
        <v>4</v>
      </c>
      <c r="H12" s="20">
        <v>1</v>
      </c>
      <c r="N12" s="3" t="s">
        <v>40</v>
      </c>
    </row>
    <row r="13" spans="1:14" ht="15.75" customHeight="1" x14ac:dyDescent="0.4">
      <c r="A13" s="31" t="s">
        <v>10</v>
      </c>
      <c r="B13" s="41">
        <f t="shared" si="0"/>
        <v>148</v>
      </c>
      <c r="C13" s="24">
        <v>69</v>
      </c>
      <c r="D13" s="20">
        <v>79</v>
      </c>
      <c r="E13" s="39" t="s">
        <v>92</v>
      </c>
      <c r="F13" s="41">
        <f t="shared" si="2"/>
        <v>2</v>
      </c>
      <c r="G13" s="26"/>
      <c r="H13" s="20">
        <v>2</v>
      </c>
    </row>
    <row r="14" spans="1:14" x14ac:dyDescent="0.4">
      <c r="A14" s="31" t="s">
        <v>12</v>
      </c>
      <c r="B14" s="41">
        <f t="shared" ref="B14:B15" si="3">SUM(C14:D14)</f>
        <v>293</v>
      </c>
      <c r="C14" s="24">
        <v>80</v>
      </c>
      <c r="D14" s="20">
        <v>213</v>
      </c>
      <c r="E14" s="39" t="s">
        <v>76</v>
      </c>
      <c r="F14" s="41">
        <f t="shared" si="2"/>
        <v>4</v>
      </c>
      <c r="G14" s="24"/>
      <c r="H14" s="19">
        <v>4</v>
      </c>
    </row>
    <row r="15" spans="1:14" ht="15" customHeight="1" x14ac:dyDescent="0.4">
      <c r="A15" s="18" t="s">
        <v>50</v>
      </c>
      <c r="B15" s="41">
        <f t="shared" si="3"/>
        <v>1</v>
      </c>
      <c r="C15" s="24">
        <v>1</v>
      </c>
      <c r="D15" s="20"/>
      <c r="E15" s="38" t="s">
        <v>73</v>
      </c>
      <c r="F15" s="41">
        <f t="shared" si="2"/>
        <v>11</v>
      </c>
      <c r="G15" s="24">
        <v>5</v>
      </c>
      <c r="H15" s="20">
        <v>6</v>
      </c>
      <c r="K15" s="4"/>
      <c r="L15" s="4"/>
    </row>
    <row r="16" spans="1:14" ht="16.5" customHeight="1" x14ac:dyDescent="0.4">
      <c r="A16" s="18" t="s">
        <v>64</v>
      </c>
      <c r="B16" s="41">
        <f t="shared" ref="B16:B18" si="4">SUM(C16:D16)</f>
        <v>1</v>
      </c>
      <c r="C16" s="24"/>
      <c r="D16" s="20">
        <v>1</v>
      </c>
      <c r="E16" s="37" t="s">
        <v>18</v>
      </c>
      <c r="F16" s="41">
        <f t="shared" si="2"/>
        <v>14</v>
      </c>
      <c r="G16" s="24">
        <v>6</v>
      </c>
      <c r="H16" s="20">
        <v>8</v>
      </c>
      <c r="K16" s="4"/>
      <c r="L16" s="4"/>
    </row>
    <row r="17" spans="1:15" s="4" customFormat="1" x14ac:dyDescent="0.4">
      <c r="A17" s="32" t="s">
        <v>15</v>
      </c>
      <c r="B17" s="41">
        <f t="shared" si="4"/>
        <v>13</v>
      </c>
      <c r="C17" s="24">
        <v>5</v>
      </c>
      <c r="D17" s="20">
        <v>8</v>
      </c>
      <c r="E17" s="38" t="s">
        <v>72</v>
      </c>
      <c r="F17" s="41">
        <f t="shared" si="2"/>
        <v>9</v>
      </c>
      <c r="G17" s="24">
        <v>9</v>
      </c>
      <c r="H17" s="20"/>
    </row>
    <row r="18" spans="1:15" s="4" customFormat="1" x14ac:dyDescent="0.4">
      <c r="A18" s="31" t="s">
        <v>17</v>
      </c>
      <c r="B18" s="41">
        <f t="shared" si="4"/>
        <v>28</v>
      </c>
      <c r="C18" s="24">
        <v>16</v>
      </c>
      <c r="D18" s="20">
        <v>12</v>
      </c>
      <c r="E18" s="38" t="s">
        <v>59</v>
      </c>
      <c r="F18" s="41">
        <f t="shared" si="2"/>
        <v>2</v>
      </c>
      <c r="G18" s="24">
        <v>1</v>
      </c>
      <c r="H18" s="20">
        <v>1</v>
      </c>
      <c r="I18" s="4" t="s">
        <v>40</v>
      </c>
    </row>
    <row r="19" spans="1:15" s="4" customFormat="1" ht="15" customHeight="1" x14ac:dyDescent="0.4">
      <c r="A19" s="18" t="s">
        <v>51</v>
      </c>
      <c r="B19" s="41">
        <f t="shared" ref="B19:B39" si="5">SUM(C19:D19)</f>
        <v>4</v>
      </c>
      <c r="C19" s="24">
        <v>1</v>
      </c>
      <c r="D19" s="20">
        <v>3</v>
      </c>
      <c r="E19" s="37" t="s">
        <v>20</v>
      </c>
      <c r="F19" s="41">
        <f t="shared" si="2"/>
        <v>20</v>
      </c>
      <c r="G19" s="24">
        <v>11</v>
      </c>
      <c r="H19" s="20">
        <v>9</v>
      </c>
    </row>
    <row r="20" spans="1:15" s="4" customFormat="1" ht="15.75" customHeight="1" x14ac:dyDescent="0.4">
      <c r="A20" s="18" t="s">
        <v>98</v>
      </c>
      <c r="B20" s="41">
        <v>1</v>
      </c>
      <c r="C20" s="24">
        <v>1</v>
      </c>
      <c r="D20" s="20"/>
      <c r="E20" s="28" t="s">
        <v>93</v>
      </c>
      <c r="F20" s="41">
        <f t="shared" si="2"/>
        <v>2</v>
      </c>
      <c r="G20" s="26"/>
      <c r="H20" s="20">
        <v>2</v>
      </c>
    </row>
    <row r="21" spans="1:15" s="4" customFormat="1" x14ac:dyDescent="0.4">
      <c r="A21" s="18" t="s">
        <v>85</v>
      </c>
      <c r="B21" s="41">
        <f>SUM(C21:D21)</f>
        <v>1</v>
      </c>
      <c r="C21" s="24">
        <v>1</v>
      </c>
      <c r="D21" s="20"/>
      <c r="E21" s="38" t="s">
        <v>66</v>
      </c>
      <c r="F21" s="41">
        <f t="shared" si="2"/>
        <v>19</v>
      </c>
      <c r="G21" s="24">
        <v>5</v>
      </c>
      <c r="H21" s="20">
        <v>14</v>
      </c>
    </row>
    <row r="22" spans="1:15" s="4" customFormat="1" x14ac:dyDescent="0.4">
      <c r="A22" s="18" t="s">
        <v>77</v>
      </c>
      <c r="B22" s="41">
        <f>SUM(C22:D22)</f>
        <v>3</v>
      </c>
      <c r="C22" s="24"/>
      <c r="D22" s="20">
        <v>3</v>
      </c>
      <c r="E22" s="39" t="s">
        <v>80</v>
      </c>
      <c r="F22" s="41">
        <f t="shared" si="2"/>
        <v>1</v>
      </c>
      <c r="G22" s="24">
        <v>1</v>
      </c>
      <c r="H22" s="18"/>
      <c r="K22" s="3"/>
      <c r="L22" s="3"/>
    </row>
    <row r="23" spans="1:15" s="4" customFormat="1" x14ac:dyDescent="0.4">
      <c r="A23" s="31" t="s">
        <v>23</v>
      </c>
      <c r="B23" s="41">
        <f t="shared" si="5"/>
        <v>5</v>
      </c>
      <c r="C23" s="24"/>
      <c r="D23" s="20">
        <v>5</v>
      </c>
      <c r="E23" s="37" t="s">
        <v>25</v>
      </c>
      <c r="F23" s="41">
        <f t="shared" si="2"/>
        <v>49</v>
      </c>
      <c r="G23" s="24">
        <v>30</v>
      </c>
      <c r="H23" s="20">
        <v>19</v>
      </c>
      <c r="K23" s="3"/>
      <c r="L23" s="3"/>
    </row>
    <row r="24" spans="1:15" x14ac:dyDescent="0.4">
      <c r="A24" s="31" t="s">
        <v>24</v>
      </c>
      <c r="B24" s="41">
        <f t="shared" si="5"/>
        <v>77</v>
      </c>
      <c r="C24" s="24">
        <v>44</v>
      </c>
      <c r="D24" s="20">
        <v>33</v>
      </c>
      <c r="E24" s="38" t="s">
        <v>71</v>
      </c>
      <c r="F24" s="41">
        <f t="shared" si="2"/>
        <v>3</v>
      </c>
      <c r="G24" s="24">
        <v>3</v>
      </c>
      <c r="H24" s="20"/>
      <c r="O24" s="3" t="s">
        <v>40</v>
      </c>
    </row>
    <row r="25" spans="1:15" x14ac:dyDescent="0.4">
      <c r="A25" s="31" t="s">
        <v>0</v>
      </c>
      <c r="B25" s="41">
        <f t="shared" si="5"/>
        <v>243</v>
      </c>
      <c r="C25" s="24">
        <v>122</v>
      </c>
      <c r="D25" s="20">
        <v>121</v>
      </c>
      <c r="E25" s="38" t="s">
        <v>67</v>
      </c>
      <c r="F25" s="41">
        <f t="shared" si="2"/>
        <v>2</v>
      </c>
      <c r="G25" s="24"/>
      <c r="H25" s="20">
        <v>2</v>
      </c>
    </row>
    <row r="26" spans="1:15" x14ac:dyDescent="0.4">
      <c r="A26" s="18" t="s">
        <v>86</v>
      </c>
      <c r="B26" s="41">
        <f>SUM(C26:D26)</f>
        <v>2</v>
      </c>
      <c r="C26" s="24"/>
      <c r="D26" s="20">
        <v>2</v>
      </c>
      <c r="E26" s="37" t="s">
        <v>28</v>
      </c>
      <c r="F26" s="41">
        <f t="shared" si="2"/>
        <v>5</v>
      </c>
      <c r="G26" s="24">
        <v>1</v>
      </c>
      <c r="H26" s="20">
        <v>4</v>
      </c>
      <c r="K26" s="3" t="s">
        <v>40</v>
      </c>
    </row>
    <row r="27" spans="1:15" x14ac:dyDescent="0.4">
      <c r="A27" s="31" t="s">
        <v>27</v>
      </c>
      <c r="B27" s="41">
        <f t="shared" si="5"/>
        <v>6</v>
      </c>
      <c r="C27" s="24">
        <v>4</v>
      </c>
      <c r="D27" s="20">
        <v>2</v>
      </c>
      <c r="E27" s="37" t="s">
        <v>2</v>
      </c>
      <c r="F27" s="41">
        <f t="shared" si="2"/>
        <v>33</v>
      </c>
      <c r="G27" s="24">
        <v>16</v>
      </c>
      <c r="H27" s="20">
        <v>17</v>
      </c>
      <c r="J27" s="3" t="s">
        <v>40</v>
      </c>
    </row>
    <row r="28" spans="1:15" x14ac:dyDescent="0.4">
      <c r="A28" s="31" t="s">
        <v>29</v>
      </c>
      <c r="B28" s="41">
        <f t="shared" si="5"/>
        <v>22</v>
      </c>
      <c r="C28" s="24">
        <v>6</v>
      </c>
      <c r="D28" s="20">
        <v>16</v>
      </c>
      <c r="E28" s="38" t="s">
        <v>79</v>
      </c>
      <c r="F28" s="41">
        <f t="shared" si="2"/>
        <v>2</v>
      </c>
      <c r="G28" s="26"/>
      <c r="H28" s="20">
        <v>2</v>
      </c>
      <c r="L28" s="1"/>
    </row>
    <row r="29" spans="1:15" s="1" customFormat="1" x14ac:dyDescent="0.4">
      <c r="A29" s="31" t="s">
        <v>30</v>
      </c>
      <c r="B29" s="41">
        <f t="shared" si="5"/>
        <v>3</v>
      </c>
      <c r="C29" s="24">
        <v>1</v>
      </c>
      <c r="D29" s="20">
        <v>2</v>
      </c>
      <c r="E29" s="37" t="s">
        <v>31</v>
      </c>
      <c r="F29" s="41">
        <f t="shared" si="2"/>
        <v>11</v>
      </c>
      <c r="G29" s="24">
        <v>5</v>
      </c>
      <c r="H29" s="20">
        <v>6</v>
      </c>
      <c r="I29" s="3"/>
      <c r="J29" s="3"/>
      <c r="K29" s="3"/>
      <c r="L29" s="3"/>
    </row>
    <row r="30" spans="1:15" x14ac:dyDescent="0.4">
      <c r="A30" s="18" t="s">
        <v>42</v>
      </c>
      <c r="B30" s="41">
        <f>SUM(C30:D30)</f>
        <v>2</v>
      </c>
      <c r="C30" s="24"/>
      <c r="D30" s="20">
        <v>2</v>
      </c>
      <c r="E30" s="37" t="s">
        <v>33</v>
      </c>
      <c r="F30" s="41">
        <f t="shared" si="2"/>
        <v>45</v>
      </c>
      <c r="G30" s="24">
        <v>24</v>
      </c>
      <c r="H30" s="20">
        <v>21</v>
      </c>
      <c r="I30" s="29" t="s">
        <v>40</v>
      </c>
      <c r="J30" s="4"/>
    </row>
    <row r="31" spans="1:15" x14ac:dyDescent="0.4">
      <c r="A31" s="31" t="s">
        <v>32</v>
      </c>
      <c r="B31" s="41">
        <f t="shared" si="5"/>
        <v>124</v>
      </c>
      <c r="C31" s="24">
        <v>37</v>
      </c>
      <c r="D31" s="20">
        <v>87</v>
      </c>
      <c r="E31" s="37" t="s">
        <v>63</v>
      </c>
      <c r="F31" s="41">
        <f t="shared" si="2"/>
        <v>20</v>
      </c>
      <c r="G31" s="24">
        <v>5</v>
      </c>
      <c r="H31" s="20">
        <v>15</v>
      </c>
      <c r="I31" s="4"/>
    </row>
    <row r="32" spans="1:15" x14ac:dyDescent="0.4">
      <c r="A32" s="18" t="s">
        <v>48</v>
      </c>
      <c r="B32" s="41">
        <f t="shared" si="5"/>
        <v>10</v>
      </c>
      <c r="C32" s="24">
        <v>5</v>
      </c>
      <c r="D32" s="20">
        <v>5</v>
      </c>
      <c r="E32" s="38" t="s">
        <v>55</v>
      </c>
      <c r="F32" s="41">
        <f t="shared" si="2"/>
        <v>8</v>
      </c>
      <c r="G32" s="24">
        <v>3</v>
      </c>
      <c r="H32" s="20">
        <v>5</v>
      </c>
    </row>
    <row r="33" spans="1:12" x14ac:dyDescent="0.4">
      <c r="A33" s="18" t="s">
        <v>65</v>
      </c>
      <c r="B33" s="41">
        <f t="shared" si="5"/>
        <v>3</v>
      </c>
      <c r="C33" s="24">
        <v>1</v>
      </c>
      <c r="D33" s="20">
        <v>2</v>
      </c>
      <c r="E33" s="28" t="s">
        <v>101</v>
      </c>
      <c r="F33" s="41">
        <v>1</v>
      </c>
      <c r="G33" s="24"/>
      <c r="H33" s="20">
        <v>1</v>
      </c>
      <c r="J33" s="3" t="s">
        <v>40</v>
      </c>
      <c r="K33" s="16" t="s">
        <v>40</v>
      </c>
    </row>
    <row r="34" spans="1:12" x14ac:dyDescent="0.4">
      <c r="A34" s="18" t="s">
        <v>99</v>
      </c>
      <c r="B34" s="41">
        <v>1</v>
      </c>
      <c r="C34" s="24"/>
      <c r="D34" s="20">
        <v>1</v>
      </c>
      <c r="E34" s="37" t="s">
        <v>37</v>
      </c>
      <c r="F34" s="41">
        <f t="shared" si="2"/>
        <v>9</v>
      </c>
      <c r="G34" s="24">
        <v>2</v>
      </c>
      <c r="H34" s="20">
        <v>7</v>
      </c>
      <c r="I34" s="4"/>
      <c r="K34" s="3" t="s">
        <v>40</v>
      </c>
    </row>
    <row r="35" spans="1:12" x14ac:dyDescent="0.4">
      <c r="A35" s="31" t="s">
        <v>34</v>
      </c>
      <c r="B35" s="41">
        <f t="shared" si="5"/>
        <v>15</v>
      </c>
      <c r="C35" s="24">
        <v>9</v>
      </c>
      <c r="D35" s="20">
        <v>6</v>
      </c>
      <c r="E35" s="28" t="s">
        <v>75</v>
      </c>
      <c r="F35" s="41">
        <f t="shared" si="2"/>
        <v>7</v>
      </c>
      <c r="G35" s="24">
        <v>6</v>
      </c>
      <c r="H35" s="20">
        <v>1</v>
      </c>
    </row>
    <row r="36" spans="1:12" x14ac:dyDescent="0.4">
      <c r="A36" s="31" t="s">
        <v>35</v>
      </c>
      <c r="B36" s="41">
        <f t="shared" si="5"/>
        <v>110</v>
      </c>
      <c r="C36" s="24">
        <v>44</v>
      </c>
      <c r="D36" s="20">
        <v>66</v>
      </c>
      <c r="E36" s="38" t="s">
        <v>69</v>
      </c>
      <c r="F36" s="41">
        <f t="shared" si="2"/>
        <v>253</v>
      </c>
      <c r="G36" s="24">
        <v>137</v>
      </c>
      <c r="H36" s="20">
        <v>116</v>
      </c>
    </row>
    <row r="37" spans="1:12" x14ac:dyDescent="0.4">
      <c r="A37" s="31" t="s">
        <v>36</v>
      </c>
      <c r="B37" s="41">
        <f t="shared" si="5"/>
        <v>42</v>
      </c>
      <c r="C37" s="24">
        <v>22</v>
      </c>
      <c r="D37" s="20">
        <v>20</v>
      </c>
      <c r="E37" s="38" t="s">
        <v>46</v>
      </c>
      <c r="F37" s="41">
        <f t="shared" si="2"/>
        <v>1898</v>
      </c>
      <c r="G37" s="24">
        <v>1102</v>
      </c>
      <c r="H37" s="20">
        <v>796</v>
      </c>
      <c r="I37" s="3" t="s">
        <v>40</v>
      </c>
    </row>
    <row r="38" spans="1:12" x14ac:dyDescent="0.4">
      <c r="A38" s="18" t="s">
        <v>100</v>
      </c>
      <c r="B38" s="41">
        <v>1</v>
      </c>
      <c r="C38" s="24"/>
      <c r="D38" s="20">
        <v>1</v>
      </c>
      <c r="E38" s="28" t="s">
        <v>81</v>
      </c>
      <c r="F38" s="41">
        <f t="shared" si="2"/>
        <v>1</v>
      </c>
      <c r="G38" s="24"/>
      <c r="H38" s="20">
        <v>1</v>
      </c>
      <c r="I38" s="4"/>
    </row>
    <row r="39" spans="1:12" x14ac:dyDescent="0.4">
      <c r="A39" s="31" t="s">
        <v>1</v>
      </c>
      <c r="B39" s="41">
        <f t="shared" si="5"/>
        <v>274</v>
      </c>
      <c r="C39" s="24">
        <v>153</v>
      </c>
      <c r="D39" s="20">
        <v>121</v>
      </c>
      <c r="E39" s="28" t="s">
        <v>82</v>
      </c>
      <c r="F39" s="41">
        <f t="shared" si="2"/>
        <v>2</v>
      </c>
      <c r="G39" s="24">
        <v>1</v>
      </c>
      <c r="H39" s="20">
        <v>1</v>
      </c>
      <c r="I39" s="4"/>
    </row>
    <row r="40" spans="1:12" x14ac:dyDescent="0.4">
      <c r="A40" s="18" t="s">
        <v>68</v>
      </c>
      <c r="B40" s="41">
        <f>SUM(C40:D40)</f>
        <v>97</v>
      </c>
      <c r="C40" s="24">
        <v>32</v>
      </c>
      <c r="D40" s="20">
        <v>65</v>
      </c>
      <c r="E40" s="28" t="s">
        <v>83</v>
      </c>
      <c r="F40" s="41">
        <f t="shared" si="2"/>
        <v>1</v>
      </c>
      <c r="G40" s="26"/>
      <c r="H40" s="20">
        <v>1</v>
      </c>
      <c r="I40" s="4"/>
    </row>
    <row r="41" spans="1:12" x14ac:dyDescent="0.4">
      <c r="A41" s="18" t="s">
        <v>91</v>
      </c>
      <c r="B41" s="41">
        <f>SUM(C41:D41)</f>
        <v>1</v>
      </c>
      <c r="C41" s="24">
        <v>1</v>
      </c>
      <c r="D41" s="20"/>
      <c r="E41" s="38" t="s">
        <v>70</v>
      </c>
      <c r="F41" s="41">
        <f t="shared" si="2"/>
        <v>3</v>
      </c>
      <c r="G41" s="24">
        <v>2</v>
      </c>
      <c r="H41" s="20">
        <v>1</v>
      </c>
      <c r="I41" s="4"/>
    </row>
    <row r="42" spans="1:12" x14ac:dyDescent="0.4">
      <c r="A42" s="18"/>
      <c r="B42" s="23"/>
      <c r="C42" s="26"/>
      <c r="D42" s="18"/>
      <c r="E42" s="38" t="s">
        <v>87</v>
      </c>
      <c r="F42" s="41">
        <f t="shared" si="2"/>
        <v>1</v>
      </c>
      <c r="G42" s="24">
        <v>1</v>
      </c>
      <c r="H42" s="20"/>
      <c r="I42" s="3" t="s">
        <v>40</v>
      </c>
    </row>
    <row r="43" spans="1:12" x14ac:dyDescent="0.4">
      <c r="A43" s="18"/>
      <c r="B43" s="23"/>
      <c r="C43" s="26"/>
      <c r="D43" s="18"/>
      <c r="E43" s="38" t="s">
        <v>88</v>
      </c>
      <c r="F43" s="41">
        <f t="shared" si="2"/>
        <v>1</v>
      </c>
      <c r="G43" s="24">
        <v>1</v>
      </c>
      <c r="H43" s="20"/>
    </row>
    <row r="44" spans="1:12" x14ac:dyDescent="0.4">
      <c r="A44" s="18"/>
      <c r="B44" s="23"/>
      <c r="C44" s="26"/>
      <c r="D44" s="18"/>
      <c r="E44" s="38"/>
      <c r="F44" s="41"/>
      <c r="G44" s="24"/>
      <c r="H44" s="20"/>
    </row>
    <row r="45" spans="1:12" x14ac:dyDescent="0.4">
      <c r="A45" s="33" t="s">
        <v>95</v>
      </c>
      <c r="B45" s="42">
        <v>78</v>
      </c>
      <c r="C45" s="26"/>
      <c r="D45" s="18"/>
      <c r="E45" s="40" t="s">
        <v>94</v>
      </c>
      <c r="F45" s="42">
        <f>SUM(B4:B44,F4:F43)</f>
        <v>4186</v>
      </c>
      <c r="G45" s="25">
        <f>SUM(C4:C44,G4:G43)</f>
        <v>2150</v>
      </c>
      <c r="H45" s="22">
        <f>SUM(D4:D44,H4:H43)</f>
        <v>2036</v>
      </c>
    </row>
    <row r="46" spans="1:12" x14ac:dyDescent="0.4">
      <c r="B46" s="4"/>
      <c r="C46" s="4"/>
      <c r="D46" s="4"/>
      <c r="E46" s="4"/>
      <c r="F46" s="4"/>
      <c r="G46" s="4"/>
      <c r="H46" s="4"/>
    </row>
    <row r="47" spans="1:12" x14ac:dyDescent="0.4">
      <c r="C47" s="3" t="s">
        <v>40</v>
      </c>
      <c r="G47" s="21"/>
      <c r="L47" s="1"/>
    </row>
    <row r="48" spans="1:12" x14ac:dyDescent="0.4">
      <c r="G48" s="21"/>
    </row>
    <row r="50" spans="1:8" x14ac:dyDescent="0.4">
      <c r="A50" s="3"/>
    </row>
    <row r="56" spans="1:8" x14ac:dyDescent="0.4">
      <c r="F56" s="15"/>
      <c r="G56" s="14"/>
      <c r="H56" s="14"/>
    </row>
    <row r="57" spans="1:8" x14ac:dyDescent="0.4">
      <c r="F57" s="3" t="s">
        <v>40</v>
      </c>
    </row>
    <row r="58" spans="1:8" x14ac:dyDescent="0.4">
      <c r="F58" s="1"/>
      <c r="G58" s="1"/>
    </row>
    <row r="63" spans="1:8" x14ac:dyDescent="0.4">
      <c r="E63" s="15"/>
    </row>
    <row r="65" spans="5:8" x14ac:dyDescent="0.4">
      <c r="E65" s="1"/>
      <c r="H65" s="1"/>
    </row>
    <row r="66" spans="5:8" x14ac:dyDescent="0.4">
      <c r="F66" s="1"/>
      <c r="G66" s="1"/>
    </row>
  </sheetData>
  <mergeCells count="1">
    <mergeCell ref="B1:H1"/>
  </mergeCells>
  <phoneticPr fontId="1" type="noConversion"/>
  <printOptions gridLines="1"/>
  <pageMargins left="0.25" right="0.25" top="0.75" bottom="0.75" header="0.3" footer="0.3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>
      <selection activeCell="A3" sqref="A3"/>
    </sheetView>
  </sheetViews>
  <sheetFormatPr defaultColWidth="9.1328125" defaultRowHeight="15" x14ac:dyDescent="0.4"/>
  <cols>
    <col min="1" max="1" width="27.33203125" style="4" customWidth="1"/>
    <col min="2" max="2" width="9.86328125" style="3" bestFit="1" customWidth="1"/>
    <col min="3" max="3" width="12.86328125" style="3" bestFit="1" customWidth="1"/>
    <col min="4" max="4" width="29.86328125" style="3" customWidth="1"/>
    <col min="5" max="5" width="11.53125" style="3" bestFit="1" customWidth="1"/>
    <col min="6" max="16384" width="9.1328125" style="3"/>
  </cols>
  <sheetData>
    <row r="1" spans="1:6" s="1" customFormat="1" x14ac:dyDescent="0.4">
      <c r="A1" s="9">
        <v>40000</v>
      </c>
      <c r="B1" s="51" t="s">
        <v>47</v>
      </c>
      <c r="C1" s="50"/>
      <c r="D1" s="50"/>
      <c r="E1" s="50"/>
    </row>
    <row r="2" spans="1:6" s="1" customFormat="1" x14ac:dyDescent="0.4">
      <c r="A2" s="6"/>
      <c r="B2" s="7"/>
      <c r="C2" s="8"/>
      <c r="D2" s="8"/>
      <c r="E2" s="8"/>
    </row>
    <row r="3" spans="1:6" x14ac:dyDescent="0.4">
      <c r="A3" s="4" t="s">
        <v>49</v>
      </c>
      <c r="B3" s="3">
        <v>1</v>
      </c>
      <c r="D3" s="3" t="s">
        <v>44</v>
      </c>
      <c r="E3" s="3">
        <v>36</v>
      </c>
    </row>
    <row r="4" spans="1:6" x14ac:dyDescent="0.4">
      <c r="A4" s="2" t="s">
        <v>5</v>
      </c>
      <c r="B4" s="3">
        <v>29</v>
      </c>
      <c r="D4" s="3" t="s">
        <v>58</v>
      </c>
      <c r="E4" s="3">
        <v>2</v>
      </c>
    </row>
    <row r="5" spans="1:6" x14ac:dyDescent="0.4">
      <c r="A5" s="2" t="s">
        <v>6</v>
      </c>
      <c r="B5" s="3">
        <v>3</v>
      </c>
      <c r="D5" s="3" t="s">
        <v>57</v>
      </c>
      <c r="E5" s="3">
        <v>1</v>
      </c>
      <c r="F5" s="3" t="s">
        <v>40</v>
      </c>
    </row>
    <row r="6" spans="1:6" x14ac:dyDescent="0.4">
      <c r="A6" s="2" t="s">
        <v>7</v>
      </c>
      <c r="B6" s="3">
        <v>21</v>
      </c>
      <c r="D6" s="2" t="s">
        <v>9</v>
      </c>
      <c r="E6" s="3">
        <v>1</v>
      </c>
    </row>
    <row r="7" spans="1:6" x14ac:dyDescent="0.4">
      <c r="A7" s="2" t="s">
        <v>8</v>
      </c>
      <c r="B7" s="3">
        <v>7</v>
      </c>
      <c r="D7" s="2" t="s">
        <v>11</v>
      </c>
      <c r="E7" s="3">
        <v>38</v>
      </c>
    </row>
    <row r="8" spans="1:6" x14ac:dyDescent="0.4">
      <c r="A8" s="4" t="s">
        <v>41</v>
      </c>
      <c r="B8" s="3">
        <v>3</v>
      </c>
      <c r="D8" s="3" t="s">
        <v>43</v>
      </c>
      <c r="E8" s="3">
        <v>2</v>
      </c>
    </row>
    <row r="9" spans="1:6" x14ac:dyDescent="0.4">
      <c r="A9" s="2" t="s">
        <v>10</v>
      </c>
      <c r="B9" s="3">
        <v>53</v>
      </c>
      <c r="D9" s="2" t="s">
        <v>14</v>
      </c>
      <c r="E9" s="3">
        <v>2</v>
      </c>
    </row>
    <row r="10" spans="1:6" x14ac:dyDescent="0.4">
      <c r="A10" s="2" t="s">
        <v>50</v>
      </c>
      <c r="B10" s="3">
        <v>1</v>
      </c>
      <c r="D10" s="3" t="s">
        <v>39</v>
      </c>
      <c r="E10" s="3">
        <v>5</v>
      </c>
    </row>
    <row r="11" spans="1:6" x14ac:dyDescent="0.4">
      <c r="A11" s="2" t="s">
        <v>12</v>
      </c>
      <c r="B11" s="3">
        <v>54</v>
      </c>
      <c r="D11" s="2" t="s">
        <v>16</v>
      </c>
      <c r="E11" s="3">
        <v>5</v>
      </c>
    </row>
    <row r="12" spans="1:6" x14ac:dyDescent="0.4">
      <c r="A12" s="2" t="s">
        <v>13</v>
      </c>
      <c r="B12" s="3">
        <v>1</v>
      </c>
      <c r="D12" s="2" t="s">
        <v>18</v>
      </c>
      <c r="E12" s="3">
        <v>8</v>
      </c>
    </row>
    <row r="13" spans="1:6" x14ac:dyDescent="0.4">
      <c r="A13" s="2" t="s">
        <v>15</v>
      </c>
      <c r="B13" s="3">
        <v>20</v>
      </c>
      <c r="D13" s="2" t="s">
        <v>54</v>
      </c>
      <c r="E13" s="3">
        <v>1</v>
      </c>
    </row>
    <row r="14" spans="1:6" x14ac:dyDescent="0.4">
      <c r="A14" s="2" t="s">
        <v>17</v>
      </c>
      <c r="B14" s="3">
        <v>6</v>
      </c>
      <c r="D14" s="2" t="s">
        <v>20</v>
      </c>
      <c r="E14" s="3">
        <v>3</v>
      </c>
    </row>
    <row r="15" spans="1:6" x14ac:dyDescent="0.4">
      <c r="A15" s="2" t="s">
        <v>51</v>
      </c>
      <c r="B15" s="3">
        <v>5</v>
      </c>
      <c r="D15" s="2" t="s">
        <v>22</v>
      </c>
      <c r="E15" s="3">
        <v>41</v>
      </c>
    </row>
    <row r="16" spans="1:6" x14ac:dyDescent="0.4">
      <c r="A16" s="2" t="s">
        <v>19</v>
      </c>
      <c r="B16" s="3">
        <v>77</v>
      </c>
      <c r="D16" s="3" t="s">
        <v>56</v>
      </c>
      <c r="E16" s="3">
        <v>1</v>
      </c>
    </row>
    <row r="17" spans="1:5" x14ac:dyDescent="0.4">
      <c r="A17" s="2" t="s">
        <v>21</v>
      </c>
      <c r="B17" s="3">
        <v>5</v>
      </c>
      <c r="D17" s="2" t="s">
        <v>25</v>
      </c>
      <c r="E17" s="3">
        <v>62</v>
      </c>
    </row>
    <row r="18" spans="1:5" x14ac:dyDescent="0.4">
      <c r="A18" s="2" t="s">
        <v>23</v>
      </c>
      <c r="B18" s="3">
        <v>15</v>
      </c>
      <c r="D18" s="2" t="s">
        <v>26</v>
      </c>
      <c r="E18" s="3">
        <v>1</v>
      </c>
    </row>
    <row r="19" spans="1:5" x14ac:dyDescent="0.4">
      <c r="A19" s="2" t="s">
        <v>24</v>
      </c>
      <c r="B19" s="3">
        <v>49</v>
      </c>
      <c r="D19" s="2" t="s">
        <v>28</v>
      </c>
      <c r="E19" s="3">
        <v>10</v>
      </c>
    </row>
    <row r="20" spans="1:5" x14ac:dyDescent="0.4">
      <c r="A20" s="2" t="s">
        <v>0</v>
      </c>
      <c r="B20" s="3">
        <v>113</v>
      </c>
      <c r="D20" s="2" t="s">
        <v>2</v>
      </c>
      <c r="E20" s="3">
        <v>47</v>
      </c>
    </row>
    <row r="21" spans="1:5" x14ac:dyDescent="0.4">
      <c r="A21" s="2" t="s">
        <v>27</v>
      </c>
      <c r="B21" s="3">
        <v>34</v>
      </c>
      <c r="D21" s="2" t="s">
        <v>31</v>
      </c>
      <c r="E21" s="3">
        <v>24</v>
      </c>
    </row>
    <row r="22" spans="1:5" x14ac:dyDescent="0.4">
      <c r="A22" s="2" t="s">
        <v>29</v>
      </c>
      <c r="B22" s="3">
        <v>11</v>
      </c>
      <c r="D22" s="2" t="s">
        <v>33</v>
      </c>
      <c r="E22" s="3">
        <v>17</v>
      </c>
    </row>
    <row r="23" spans="1:5" x14ac:dyDescent="0.4">
      <c r="A23" s="2" t="s">
        <v>30</v>
      </c>
      <c r="B23" s="3">
        <v>4</v>
      </c>
      <c r="D23" s="2" t="s">
        <v>3</v>
      </c>
      <c r="E23" s="3">
        <v>16</v>
      </c>
    </row>
    <row r="24" spans="1:5" x14ac:dyDescent="0.4">
      <c r="A24" s="4" t="s">
        <v>42</v>
      </c>
      <c r="B24" s="3">
        <v>1</v>
      </c>
      <c r="D24" s="3" t="s">
        <v>55</v>
      </c>
      <c r="E24" s="3">
        <v>2</v>
      </c>
    </row>
    <row r="25" spans="1:5" x14ac:dyDescent="0.4">
      <c r="A25" s="2" t="s">
        <v>32</v>
      </c>
      <c r="B25" s="3">
        <v>18</v>
      </c>
      <c r="D25" s="2" t="s">
        <v>37</v>
      </c>
      <c r="E25" s="3">
        <v>6</v>
      </c>
    </row>
    <row r="26" spans="1:5" x14ac:dyDescent="0.4">
      <c r="A26" s="4" t="s">
        <v>48</v>
      </c>
      <c r="B26" s="3">
        <v>1</v>
      </c>
      <c r="D26" s="3" t="s">
        <v>45</v>
      </c>
      <c r="E26" s="3">
        <v>1</v>
      </c>
    </row>
    <row r="27" spans="1:5" x14ac:dyDescent="0.4">
      <c r="A27" s="2" t="s">
        <v>34</v>
      </c>
      <c r="B27" s="3">
        <v>22</v>
      </c>
      <c r="D27" s="3" t="s">
        <v>53</v>
      </c>
      <c r="E27" s="3">
        <v>1</v>
      </c>
    </row>
    <row r="28" spans="1:5" x14ac:dyDescent="0.4">
      <c r="A28" s="2" t="s">
        <v>35</v>
      </c>
      <c r="B28" s="3">
        <v>21</v>
      </c>
      <c r="D28" s="3" t="s">
        <v>46</v>
      </c>
      <c r="E28" s="3">
        <v>822</v>
      </c>
    </row>
    <row r="29" spans="1:5" x14ac:dyDescent="0.4">
      <c r="A29" s="2" t="s">
        <v>36</v>
      </c>
      <c r="B29" s="3">
        <v>32</v>
      </c>
      <c r="D29" s="2" t="s">
        <v>38</v>
      </c>
      <c r="E29" s="3">
        <v>6</v>
      </c>
    </row>
    <row r="30" spans="1:5" x14ac:dyDescent="0.4">
      <c r="A30" s="2" t="s">
        <v>1</v>
      </c>
      <c r="B30" s="3">
        <v>140</v>
      </c>
      <c r="D30" s="3" t="s">
        <v>52</v>
      </c>
      <c r="E30" s="3">
        <v>1</v>
      </c>
    </row>
    <row r="31" spans="1:5" x14ac:dyDescent="0.4">
      <c r="B31" s="3" t="s">
        <v>40</v>
      </c>
    </row>
    <row r="32" spans="1:5" x14ac:dyDescent="0.4">
      <c r="A32" s="4" t="s">
        <v>40</v>
      </c>
      <c r="B32" s="3" t="s">
        <v>40</v>
      </c>
      <c r="D32" s="5" t="s">
        <v>4</v>
      </c>
      <c r="E32" s="1">
        <v>1909</v>
      </c>
    </row>
    <row r="33" spans="4:5" s="1" customFormat="1" x14ac:dyDescent="0.4">
      <c r="D33" s="3"/>
      <c r="E33" s="3"/>
    </row>
  </sheetData>
  <mergeCells count="1">
    <mergeCell ref="B1:E1"/>
  </mergeCells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3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Association of Computational Linguistics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Rasmussen</dc:creator>
  <cp:lastModifiedBy>user</cp:lastModifiedBy>
  <cp:lastPrinted>2020-07-08T14:17:21Z</cp:lastPrinted>
  <dcterms:created xsi:type="dcterms:W3CDTF">2005-06-22T20:28:21Z</dcterms:created>
  <dcterms:modified xsi:type="dcterms:W3CDTF">2020-07-09T22:01:31Z</dcterms:modified>
</cp:coreProperties>
</file>