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ACL\"/>
    </mc:Choice>
  </mc:AlternateContent>
  <xr:revisionPtr revIDLastSave="0" documentId="13_ncr:1_{47234373-3DBE-4561-9314-049D586F0FDB}" xr6:coauthVersionLast="45" xr6:coauthVersionMax="45" xr10:uidLastSave="{00000000-0000-0000-0000-000000000000}"/>
  <bookViews>
    <workbookView xWindow="1710" yWindow="1530" windowWidth="19860" windowHeight="12000" xr2:uid="{F7221A52-57DF-4BCC-AFF8-129296F72BA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7" i="1" l="1"/>
  <c r="B12" i="1"/>
  <c r="B17" i="1"/>
  <c r="B22" i="1"/>
  <c r="B52" i="1"/>
  <c r="B42" i="1"/>
  <c r="B21" i="1" l="1"/>
  <c r="B10" i="1" l="1"/>
  <c r="B51" i="1" l="1"/>
  <c r="B50" i="1"/>
  <c r="B46" i="1"/>
  <c r="B45" i="1"/>
  <c r="B44" i="1"/>
  <c r="B41" i="1"/>
  <c r="B40" i="1"/>
  <c r="B39" i="1"/>
  <c r="B35" i="1"/>
  <c r="B34" i="1"/>
  <c r="B31" i="1"/>
  <c r="B30" i="1"/>
  <c r="B29" i="1"/>
  <c r="B26" i="1"/>
  <c r="B25" i="1"/>
  <c r="B24" i="1"/>
  <c r="B27" i="1" s="1"/>
  <c r="B20" i="1"/>
  <c r="B19" i="1"/>
  <c r="B16" i="1"/>
  <c r="B15" i="1"/>
  <c r="B14" i="1"/>
  <c r="B11" i="1"/>
  <c r="B9" i="1"/>
  <c r="B6" i="1"/>
  <c r="B5" i="1"/>
  <c r="B4" i="1"/>
  <c r="B37" i="1" l="1"/>
  <c r="B48" i="1"/>
  <c r="B32" i="1"/>
</calcChain>
</file>

<file path=xl/sharedStrings.xml><?xml version="1.0" encoding="utf-8"?>
<sst xmlns="http://schemas.openxmlformats.org/spreadsheetml/2006/main" count="52" uniqueCount="51">
  <si>
    <t>Conference</t>
  </si>
  <si>
    <t>Total</t>
  </si>
  <si>
    <t>Main</t>
  </si>
  <si>
    <t>WiNLP</t>
  </si>
  <si>
    <t>Other Workshops</t>
  </si>
  <si>
    <t>D&amp;I</t>
  </si>
  <si>
    <t>ACL 2020 Virtual</t>
  </si>
  <si>
    <t>EMNLP 2020 Virtual</t>
  </si>
  <si>
    <t>EMNLP 2019 Hong Kong</t>
  </si>
  <si>
    <t>NAACL 2019 Minneapolis</t>
  </si>
  <si>
    <t>AACL-IJCNLP 2020 Virtual</t>
  </si>
  <si>
    <t>NAACL 2018 New Orleans</t>
  </si>
  <si>
    <t>NAACL 2016 San Diego</t>
  </si>
  <si>
    <t xml:space="preserve"> </t>
  </si>
  <si>
    <t>NA/ACL 2017 Vancouver</t>
  </si>
  <si>
    <t>EMNLP 2013</t>
  </si>
  <si>
    <t>NAACL 2015 Denver</t>
  </si>
  <si>
    <t>NA/ACL 2014 Baltimore</t>
  </si>
  <si>
    <t>NAACL 2013 Atlanta</t>
  </si>
  <si>
    <t>NAACL 2012 Montreal</t>
  </si>
  <si>
    <t>NA/ACL 2011 Portland</t>
  </si>
  <si>
    <t>ACL 2015 Beijing</t>
  </si>
  <si>
    <t>ACL 2018 Melbourne</t>
  </si>
  <si>
    <t>ACL 2012 Jeju</t>
  </si>
  <si>
    <t>EMNLP 2015 Lisbon</t>
  </si>
  <si>
    <t>EMNLP 2014 Qatar</t>
  </si>
  <si>
    <t>EMNLP 2012 Jeju</t>
  </si>
  <si>
    <t>EMNLP 2011 Edinburgh</t>
  </si>
  <si>
    <t>EMNLP 2018 Brussels</t>
  </si>
  <si>
    <t>EMNLP 2017 Copenhagen</t>
  </si>
  <si>
    <t>EMNLP 2016 Austin</t>
  </si>
  <si>
    <t xml:space="preserve">    TOTAL FOR 2020</t>
  </si>
  <si>
    <t xml:space="preserve">    TOTAL FOR 2019</t>
  </si>
  <si>
    <t xml:space="preserve">    TOTAL FOR 2018</t>
  </si>
  <si>
    <t xml:space="preserve">    TOTAL FOR 2017</t>
  </si>
  <si>
    <t xml:space="preserve">    TOTAL FOR 2016</t>
  </si>
  <si>
    <t xml:space="preserve">    TOTAL FOR 2011</t>
  </si>
  <si>
    <t xml:space="preserve">    TOTAL FOR 2012</t>
  </si>
  <si>
    <t xml:space="preserve">    TOTAL FOR 2013</t>
  </si>
  <si>
    <t xml:space="preserve">    TOTAL FOR 2014</t>
  </si>
  <si>
    <t xml:space="preserve">    TOTAL FOR 2015</t>
  </si>
  <si>
    <t>Comments</t>
  </si>
  <si>
    <t>Includes approx $56,000 collected within China</t>
  </si>
  <si>
    <t>in above</t>
  </si>
  <si>
    <t>E/ACL 2019 Florence</t>
  </si>
  <si>
    <t>E/ACL 2016 Berlin</t>
  </si>
  <si>
    <t>E/ACL 2013 Sofia</t>
  </si>
  <si>
    <t>EACL 2017  Valencia</t>
  </si>
  <si>
    <t>EACL 2012 Avignon</t>
  </si>
  <si>
    <t>EACL 2014 Gothenburg</t>
  </si>
  <si>
    <t xml:space="preserve">        Sponsorships for all Conferences 2011 - 2020 Received in ACL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</si>
</sst>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€-2]\ #,##0.00;[Red]\-[$€-2]\ 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0" xfId="1" applyFont="1" applyAlignment="1">
      <alignment horizontal="center"/>
    </xf>
    <xf numFmtId="44" fontId="0" fillId="0" borderId="0" xfId="1" applyFont="1"/>
    <xf numFmtId="44" fontId="2" fillId="0" borderId="0" xfId="1" applyFont="1"/>
    <xf numFmtId="164" fontId="0" fillId="0" borderId="0" xfId="1" applyNumberFormat="1" applyFont="1"/>
    <xf numFmtId="0" fontId="0" fillId="0" borderId="0" xfId="0" applyFont="1"/>
    <xf numFmtId="1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B08F5-822A-4ED7-9B9C-5E5DF8B140B9}">
  <dimension ref="A1:G52"/>
  <sheetViews>
    <sheetView tabSelected="1" workbookViewId="0">
      <pane ySplit="2" topLeftCell="A3" activePane="bottomLeft" state="frozen"/>
      <selection pane="bottomLeft"/>
    </sheetView>
  </sheetViews>
  <sheetFormatPr defaultRowHeight="14.25" x14ac:dyDescent="0.45"/>
  <cols>
    <col min="1" max="1" width="21.265625" bestFit="1" customWidth="1"/>
    <col min="2" max="3" width="11.86328125" style="4" bestFit="1" customWidth="1"/>
    <col min="4" max="5" width="10.86328125" style="4" bestFit="1" customWidth="1"/>
    <col min="6" max="6" width="15.19921875" style="4" bestFit="1" customWidth="1"/>
    <col min="7" max="7" width="38.33203125" bestFit="1" customWidth="1"/>
  </cols>
  <sheetData>
    <row r="1" spans="1:7" x14ac:dyDescent="0.45">
      <c r="A1" s="8">
        <v>44025</v>
      </c>
      <c r="B1" s="5" t="s">
        <v>50</v>
      </c>
    </row>
    <row r="2" spans="1:7" s="2" customFormat="1" x14ac:dyDescent="0.45">
      <c r="A2" s="2" t="s">
        <v>0</v>
      </c>
      <c r="B2" s="3" t="s">
        <v>1</v>
      </c>
      <c r="C2" s="3" t="s">
        <v>2</v>
      </c>
      <c r="D2" s="3" t="s">
        <v>5</v>
      </c>
      <c r="E2" s="3" t="s">
        <v>3</v>
      </c>
      <c r="F2" s="3" t="s">
        <v>4</v>
      </c>
      <c r="G2" s="2" t="s">
        <v>41</v>
      </c>
    </row>
    <row r="4" spans="1:7" x14ac:dyDescent="0.45">
      <c r="A4" t="s">
        <v>6</v>
      </c>
      <c r="B4" s="4">
        <f>SUM(C4:F4)</f>
        <v>356831</v>
      </c>
      <c r="C4" s="4">
        <v>276084</v>
      </c>
      <c r="D4" s="4">
        <v>17247</v>
      </c>
      <c r="E4" s="4">
        <v>57500</v>
      </c>
      <c r="F4" s="4">
        <v>6000</v>
      </c>
    </row>
    <row r="5" spans="1:7" x14ac:dyDescent="0.45">
      <c r="A5" t="s">
        <v>7</v>
      </c>
      <c r="B5" s="4">
        <f t="shared" ref="B5:B6" si="0">SUM(C5:F5)</f>
        <v>142938</v>
      </c>
      <c r="C5" s="4">
        <v>128901</v>
      </c>
      <c r="D5" s="4">
        <v>5537</v>
      </c>
      <c r="E5" s="4">
        <v>0</v>
      </c>
      <c r="F5" s="4">
        <v>8500</v>
      </c>
    </row>
    <row r="6" spans="1:7" x14ac:dyDescent="0.45">
      <c r="A6" t="s">
        <v>10</v>
      </c>
      <c r="B6" s="4">
        <f t="shared" si="0"/>
        <v>8500</v>
      </c>
      <c r="C6" s="4">
        <v>6000</v>
      </c>
      <c r="D6" s="4">
        <v>2500</v>
      </c>
      <c r="E6" s="4">
        <v>0</v>
      </c>
      <c r="F6" s="4">
        <v>0</v>
      </c>
    </row>
    <row r="7" spans="1:7" s="1" customFormat="1" x14ac:dyDescent="0.45">
      <c r="A7" s="1" t="s">
        <v>31</v>
      </c>
      <c r="B7" s="5">
        <f>SUM(B4:B6)</f>
        <v>508269</v>
      </c>
      <c r="C7" s="5"/>
      <c r="D7" s="5"/>
      <c r="E7" s="5"/>
      <c r="F7" s="5"/>
    </row>
    <row r="8" spans="1:7" s="1" customFormat="1" x14ac:dyDescent="0.45">
      <c r="B8" s="5"/>
      <c r="C8" s="5"/>
      <c r="D8" s="5"/>
      <c r="E8" s="5"/>
      <c r="F8" s="5"/>
    </row>
    <row r="9" spans="1:7" x14ac:dyDescent="0.45">
      <c r="A9" t="s">
        <v>44</v>
      </c>
      <c r="B9" s="4">
        <f t="shared" ref="B9:B11" si="1">SUM(C9:F9)</f>
        <v>522106</v>
      </c>
      <c r="C9" s="4">
        <v>399505</v>
      </c>
      <c r="D9" s="4">
        <v>29313</v>
      </c>
      <c r="E9" s="4">
        <v>71426</v>
      </c>
      <c r="F9" s="4">
        <v>21862</v>
      </c>
    </row>
    <row r="10" spans="1:7" x14ac:dyDescent="0.45">
      <c r="A10" t="s">
        <v>8</v>
      </c>
      <c r="B10" s="4">
        <f t="shared" si="1"/>
        <v>227679</v>
      </c>
      <c r="C10" s="4">
        <v>192296</v>
      </c>
      <c r="D10" s="4">
        <v>18883</v>
      </c>
      <c r="E10" s="4">
        <v>0</v>
      </c>
      <c r="F10" s="4">
        <v>16500</v>
      </c>
    </row>
    <row r="11" spans="1:7" x14ac:dyDescent="0.45">
      <c r="A11" t="s">
        <v>9</v>
      </c>
      <c r="B11" s="4">
        <f t="shared" si="1"/>
        <v>206750</v>
      </c>
      <c r="C11" s="4">
        <v>163193</v>
      </c>
      <c r="D11" s="4">
        <v>10773</v>
      </c>
      <c r="E11" s="4">
        <v>0</v>
      </c>
      <c r="F11" s="4">
        <v>32784</v>
      </c>
    </row>
    <row r="12" spans="1:7" s="1" customFormat="1" x14ac:dyDescent="0.45">
      <c r="A12" s="1" t="s">
        <v>32</v>
      </c>
      <c r="B12" s="5">
        <f>SUM(B9:B11)</f>
        <v>956535</v>
      </c>
      <c r="C12" s="5"/>
      <c r="D12" s="5"/>
      <c r="E12" s="5"/>
      <c r="F12" s="5"/>
    </row>
    <row r="13" spans="1:7" s="1" customFormat="1" x14ac:dyDescent="0.45">
      <c r="B13" s="5"/>
      <c r="C13" s="5"/>
      <c r="D13" s="5"/>
      <c r="E13" s="5"/>
      <c r="F13" s="5"/>
    </row>
    <row r="14" spans="1:7" x14ac:dyDescent="0.45">
      <c r="A14" t="s">
        <v>22</v>
      </c>
      <c r="B14" s="4">
        <f t="shared" ref="B14:B16" si="2">SUM(C14:F14)</f>
        <v>298526</v>
      </c>
      <c r="C14" s="4">
        <v>276026</v>
      </c>
      <c r="D14" s="4">
        <v>0</v>
      </c>
      <c r="E14" s="4">
        <v>0</v>
      </c>
      <c r="F14" s="4">
        <v>22500</v>
      </c>
    </row>
    <row r="15" spans="1:7" x14ac:dyDescent="0.45">
      <c r="A15" t="s">
        <v>28</v>
      </c>
      <c r="B15" s="4">
        <f t="shared" si="2"/>
        <v>256550</v>
      </c>
      <c r="C15" s="4">
        <v>236953</v>
      </c>
      <c r="D15" s="4">
        <v>0</v>
      </c>
      <c r="E15" s="4">
        <v>0</v>
      </c>
      <c r="F15" s="4">
        <v>19597</v>
      </c>
    </row>
    <row r="16" spans="1:7" x14ac:dyDescent="0.45">
      <c r="A16" t="s">
        <v>11</v>
      </c>
      <c r="B16" s="4">
        <f t="shared" si="2"/>
        <v>200540</v>
      </c>
      <c r="C16" s="4">
        <v>131319</v>
      </c>
      <c r="D16" s="4">
        <v>0</v>
      </c>
      <c r="E16" s="4">
        <v>49421</v>
      </c>
      <c r="F16" s="4">
        <v>19800</v>
      </c>
    </row>
    <row r="17" spans="1:7" x14ac:dyDescent="0.45">
      <c r="A17" s="1" t="s">
        <v>33</v>
      </c>
      <c r="B17" s="5">
        <f>SUM(B14:B16)</f>
        <v>755616</v>
      </c>
    </row>
    <row r="18" spans="1:7" x14ac:dyDescent="0.45">
      <c r="A18" s="1"/>
      <c r="B18" s="5"/>
    </row>
    <row r="19" spans="1:7" x14ac:dyDescent="0.45">
      <c r="A19" t="s">
        <v>14</v>
      </c>
      <c r="B19" s="4">
        <f t="shared" ref="B19:B21" si="3">SUM(C19:F19)</f>
        <v>380892</v>
      </c>
      <c r="C19" s="4">
        <v>314692</v>
      </c>
      <c r="D19" s="4">
        <v>0</v>
      </c>
      <c r="E19" s="4">
        <v>50000</v>
      </c>
      <c r="F19" s="4">
        <v>16200</v>
      </c>
    </row>
    <row r="20" spans="1:7" x14ac:dyDescent="0.45">
      <c r="A20" t="s">
        <v>29</v>
      </c>
      <c r="B20" s="4">
        <f t="shared" si="3"/>
        <v>129056</v>
      </c>
      <c r="C20" s="4">
        <v>124956</v>
      </c>
      <c r="D20" s="4">
        <v>0</v>
      </c>
      <c r="E20" s="4">
        <v>0</v>
      </c>
      <c r="F20" s="4">
        <v>4100</v>
      </c>
      <c r="G20" t="s">
        <v>13</v>
      </c>
    </row>
    <row r="21" spans="1:7" x14ac:dyDescent="0.45">
      <c r="A21" t="s">
        <v>47</v>
      </c>
      <c r="B21" s="4">
        <f t="shared" si="3"/>
        <v>21759</v>
      </c>
      <c r="C21" s="4">
        <v>18259</v>
      </c>
      <c r="D21" s="4">
        <v>0</v>
      </c>
      <c r="E21" s="4">
        <v>0</v>
      </c>
      <c r="F21" s="4">
        <v>3500</v>
      </c>
    </row>
    <row r="22" spans="1:7" x14ac:dyDescent="0.45">
      <c r="A22" s="1" t="s">
        <v>34</v>
      </c>
      <c r="B22" s="5">
        <f>SUM(B19:B21)</f>
        <v>531707</v>
      </c>
    </row>
    <row r="23" spans="1:7" x14ac:dyDescent="0.45">
      <c r="A23" s="1"/>
      <c r="B23" s="5"/>
    </row>
    <row r="24" spans="1:7" x14ac:dyDescent="0.45">
      <c r="A24" t="s">
        <v>45</v>
      </c>
      <c r="B24" s="4">
        <f t="shared" ref="B24:B26" si="4">SUM(C24:F24)</f>
        <v>92932</v>
      </c>
      <c r="C24" s="4">
        <v>87432</v>
      </c>
      <c r="D24" s="4">
        <v>0</v>
      </c>
      <c r="E24" s="4">
        <v>0</v>
      </c>
      <c r="F24" s="4">
        <v>5500</v>
      </c>
    </row>
    <row r="25" spans="1:7" x14ac:dyDescent="0.45">
      <c r="A25" t="s">
        <v>30</v>
      </c>
      <c r="B25" s="4">
        <f t="shared" si="4"/>
        <v>62060</v>
      </c>
      <c r="C25" s="4">
        <v>62060</v>
      </c>
      <c r="D25" s="4">
        <v>0</v>
      </c>
      <c r="E25" s="4">
        <v>0</v>
      </c>
      <c r="F25" s="4">
        <v>0</v>
      </c>
    </row>
    <row r="26" spans="1:7" x14ac:dyDescent="0.45">
      <c r="A26" t="s">
        <v>12</v>
      </c>
      <c r="B26" s="4">
        <f t="shared" si="4"/>
        <v>71235</v>
      </c>
      <c r="C26" s="4">
        <v>64535</v>
      </c>
      <c r="D26" s="4">
        <v>0</v>
      </c>
      <c r="E26" s="4">
        <v>0</v>
      </c>
      <c r="F26" s="4">
        <v>6700</v>
      </c>
    </row>
    <row r="27" spans="1:7" x14ac:dyDescent="0.45">
      <c r="A27" s="1" t="s">
        <v>35</v>
      </c>
      <c r="B27" s="5">
        <f>SUM(B24:B26)</f>
        <v>226227</v>
      </c>
    </row>
    <row r="28" spans="1:7" x14ac:dyDescent="0.45">
      <c r="A28" s="1"/>
      <c r="B28" s="5"/>
    </row>
    <row r="29" spans="1:7" x14ac:dyDescent="0.45">
      <c r="A29" t="s">
        <v>21</v>
      </c>
      <c r="B29" s="4">
        <f t="shared" ref="B29:B31" si="5">SUM(C29:F29)</f>
        <v>118838</v>
      </c>
      <c r="C29" s="4">
        <v>112838</v>
      </c>
      <c r="D29" s="4">
        <v>0</v>
      </c>
      <c r="E29" s="4">
        <v>0</v>
      </c>
      <c r="F29" s="4">
        <v>6000</v>
      </c>
      <c r="G29" t="s">
        <v>42</v>
      </c>
    </row>
    <row r="30" spans="1:7" x14ac:dyDescent="0.45">
      <c r="A30" t="s">
        <v>24</v>
      </c>
      <c r="B30" s="4">
        <f t="shared" si="5"/>
        <v>48729</v>
      </c>
      <c r="C30" s="4">
        <v>48729</v>
      </c>
      <c r="D30" s="4">
        <v>0</v>
      </c>
      <c r="E30" s="4">
        <v>0</v>
      </c>
      <c r="F30" s="4">
        <v>0</v>
      </c>
    </row>
    <row r="31" spans="1:7" x14ac:dyDescent="0.45">
      <c r="A31" t="s">
        <v>16</v>
      </c>
      <c r="B31" s="4">
        <f t="shared" si="5"/>
        <v>63571</v>
      </c>
      <c r="C31" s="4">
        <v>59471</v>
      </c>
      <c r="D31" s="4">
        <v>0</v>
      </c>
      <c r="E31" s="4">
        <v>0</v>
      </c>
      <c r="F31" s="4">
        <v>4100</v>
      </c>
    </row>
    <row r="32" spans="1:7" x14ac:dyDescent="0.45">
      <c r="A32" s="1" t="s">
        <v>40</v>
      </c>
      <c r="B32" s="5">
        <f>SUM(B29:B31)</f>
        <v>231138</v>
      </c>
    </row>
    <row r="33" spans="1:7" x14ac:dyDescent="0.45">
      <c r="A33" s="1"/>
      <c r="B33" s="5"/>
    </row>
    <row r="34" spans="1:7" x14ac:dyDescent="0.45">
      <c r="A34" t="s">
        <v>17</v>
      </c>
      <c r="B34" s="4">
        <f t="shared" ref="B34:B35" si="6">SUM(C34:F34)</f>
        <v>121604</v>
      </c>
      <c r="C34" s="4">
        <v>116254</v>
      </c>
      <c r="D34" s="4">
        <v>0</v>
      </c>
      <c r="E34" s="4">
        <v>0</v>
      </c>
      <c r="F34" s="4">
        <v>5350</v>
      </c>
    </row>
    <row r="35" spans="1:7" x14ac:dyDescent="0.45">
      <c r="A35" t="s">
        <v>25</v>
      </c>
      <c r="B35" s="4">
        <f t="shared" si="6"/>
        <v>10250</v>
      </c>
      <c r="C35" s="4">
        <v>10250</v>
      </c>
      <c r="D35" s="4">
        <v>0</v>
      </c>
      <c r="E35" s="4">
        <v>0</v>
      </c>
      <c r="F35" s="4">
        <v>0</v>
      </c>
    </row>
    <row r="36" spans="1:7" x14ac:dyDescent="0.45">
      <c r="A36" t="s">
        <v>49</v>
      </c>
      <c r="B36" s="6">
        <v>7547</v>
      </c>
      <c r="C36" s="6">
        <v>7547</v>
      </c>
      <c r="D36" s="4">
        <v>0</v>
      </c>
      <c r="E36" s="4">
        <v>0</v>
      </c>
      <c r="F36" s="4">
        <v>0</v>
      </c>
    </row>
    <row r="37" spans="1:7" x14ac:dyDescent="0.45">
      <c r="A37" s="1" t="s">
        <v>39</v>
      </c>
      <c r="B37" s="5">
        <f>SUM(B34:B35)</f>
        <v>131854</v>
      </c>
    </row>
    <row r="38" spans="1:7" x14ac:dyDescent="0.45">
      <c r="A38" s="1"/>
      <c r="B38" s="5"/>
    </row>
    <row r="39" spans="1:7" x14ac:dyDescent="0.45">
      <c r="A39" t="s">
        <v>46</v>
      </c>
      <c r="B39" s="4">
        <f t="shared" ref="B39:B41" si="7">SUM(C39:F39)</f>
        <v>65053</v>
      </c>
      <c r="C39" s="4">
        <v>62053</v>
      </c>
      <c r="D39" s="4">
        <v>0</v>
      </c>
      <c r="E39" s="4">
        <v>0</v>
      </c>
      <c r="F39" s="4">
        <v>3000</v>
      </c>
    </row>
    <row r="40" spans="1:7" x14ac:dyDescent="0.45">
      <c r="A40" t="s">
        <v>15</v>
      </c>
      <c r="B40" s="4">
        <f t="shared" si="7"/>
        <v>32145</v>
      </c>
      <c r="C40" s="4">
        <v>32145</v>
      </c>
      <c r="D40" s="4">
        <v>0</v>
      </c>
      <c r="E40" s="4">
        <v>0</v>
      </c>
      <c r="F40" s="4">
        <v>0</v>
      </c>
    </row>
    <row r="41" spans="1:7" x14ac:dyDescent="0.45">
      <c r="A41" t="s">
        <v>18</v>
      </c>
      <c r="B41" s="4">
        <f t="shared" si="7"/>
        <v>28536</v>
      </c>
      <c r="C41" s="4">
        <v>27536</v>
      </c>
      <c r="D41" s="4">
        <v>0</v>
      </c>
      <c r="E41" s="4">
        <v>0</v>
      </c>
      <c r="F41" s="4">
        <v>1000</v>
      </c>
    </row>
    <row r="42" spans="1:7" x14ac:dyDescent="0.45">
      <c r="A42" s="1" t="s">
        <v>38</v>
      </c>
      <c r="B42" s="5">
        <f>SUM(B39:B41)</f>
        <v>125734</v>
      </c>
    </row>
    <row r="43" spans="1:7" x14ac:dyDescent="0.45">
      <c r="A43" s="1"/>
      <c r="B43" s="5"/>
    </row>
    <row r="44" spans="1:7" x14ac:dyDescent="0.45">
      <c r="A44" t="s">
        <v>23</v>
      </c>
      <c r="B44" s="4">
        <f t="shared" ref="B44:B46" si="8">SUM(C44:F44)</f>
        <v>39505</v>
      </c>
      <c r="C44" s="4">
        <v>39505</v>
      </c>
      <c r="D44" s="4">
        <v>0</v>
      </c>
      <c r="E44" s="4">
        <v>0</v>
      </c>
      <c r="F44" s="4">
        <v>0</v>
      </c>
    </row>
    <row r="45" spans="1:7" x14ac:dyDescent="0.45">
      <c r="A45" t="s">
        <v>26</v>
      </c>
      <c r="B45" s="4">
        <f t="shared" si="8"/>
        <v>0</v>
      </c>
      <c r="C45" s="4" t="s">
        <v>43</v>
      </c>
      <c r="D45" s="4">
        <v>0</v>
      </c>
      <c r="E45" s="4">
        <v>0</v>
      </c>
      <c r="F45" s="4">
        <v>0</v>
      </c>
    </row>
    <row r="46" spans="1:7" x14ac:dyDescent="0.45">
      <c r="A46" t="s">
        <v>19</v>
      </c>
      <c r="B46" s="4">
        <f t="shared" si="8"/>
        <v>32105</v>
      </c>
      <c r="C46" s="4">
        <v>32105</v>
      </c>
      <c r="D46" s="4">
        <v>0</v>
      </c>
      <c r="E46" s="4">
        <v>0</v>
      </c>
      <c r="F46" s="4">
        <v>0</v>
      </c>
      <c r="G46" t="s">
        <v>13</v>
      </c>
    </row>
    <row r="47" spans="1:7" x14ac:dyDescent="0.45">
      <c r="A47" s="7" t="s">
        <v>48</v>
      </c>
      <c r="B47" s="6">
        <v>2800</v>
      </c>
      <c r="C47" s="6">
        <v>2800</v>
      </c>
      <c r="D47" s="4">
        <v>0</v>
      </c>
      <c r="E47" s="4">
        <v>0</v>
      </c>
      <c r="F47" s="4">
        <v>0</v>
      </c>
    </row>
    <row r="48" spans="1:7" x14ac:dyDescent="0.45">
      <c r="A48" s="1" t="s">
        <v>37</v>
      </c>
      <c r="B48" s="5">
        <f>SUM(B44:B46)</f>
        <v>71610</v>
      </c>
    </row>
    <row r="49" spans="1:6" x14ac:dyDescent="0.45">
      <c r="A49" s="1"/>
      <c r="B49" s="5"/>
    </row>
    <row r="50" spans="1:6" x14ac:dyDescent="0.45">
      <c r="A50" t="s">
        <v>20</v>
      </c>
      <c r="B50" s="4">
        <f t="shared" ref="B50:B51" si="9">SUM(C50:F50)</f>
        <v>62550</v>
      </c>
      <c r="C50" s="4">
        <v>62550</v>
      </c>
      <c r="D50" s="4">
        <v>0</v>
      </c>
      <c r="E50" s="4">
        <v>0</v>
      </c>
      <c r="F50" s="4">
        <v>0</v>
      </c>
    </row>
    <row r="51" spans="1:6" x14ac:dyDescent="0.45">
      <c r="A51" t="s">
        <v>27</v>
      </c>
      <c r="B51" s="4">
        <f t="shared" si="9"/>
        <v>0</v>
      </c>
      <c r="D51" s="4">
        <v>0</v>
      </c>
      <c r="E51" s="4">
        <v>0</v>
      </c>
      <c r="F51" s="4">
        <v>0</v>
      </c>
    </row>
    <row r="52" spans="1:6" x14ac:dyDescent="0.45">
      <c r="A52" s="1" t="s">
        <v>36</v>
      </c>
      <c r="B52" s="5">
        <f>SUM(B50:B51)</f>
        <v>62550</v>
      </c>
    </row>
  </sheetData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2020-07-13T22:31:36Z</cp:lastPrinted>
  <dcterms:created xsi:type="dcterms:W3CDTF">2020-07-13T18:28:17Z</dcterms:created>
  <dcterms:modified xsi:type="dcterms:W3CDTF">2020-07-13T22:31:46Z</dcterms:modified>
</cp:coreProperties>
</file>