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Owner\Desktop\ACL\"/>
    </mc:Choice>
  </mc:AlternateContent>
  <bookViews>
    <workbookView xWindow="0" yWindow="0" windowWidth="18330" windowHeight="5200"/>
  </bookViews>
  <sheets>
    <sheet name="Sheet1 (2)" sheetId="4" r:id="rId1"/>
    <sheet name="Sheet1" sheetId="1" r:id="rId2"/>
    <sheet name="Sheet2" sheetId="2" r:id="rId3"/>
    <sheet name="Sheet3" sheetId="3" r:id="rId4"/>
  </sheets>
  <definedNames>
    <definedName name="_xlnm.Print_Area" localSheetId="0">'Sheet1 (2)'!$A$1:$H$43</definedName>
  </definedNames>
  <calcPr calcId="152511"/>
</workbook>
</file>

<file path=xl/calcChain.xml><?xml version="1.0" encoding="utf-8"?>
<calcChain xmlns="http://schemas.openxmlformats.org/spreadsheetml/2006/main">
  <c r="H37" i="4" l="1"/>
  <c r="G37" i="4"/>
  <c r="F9" i="4"/>
  <c r="B18" i="4"/>
  <c r="B17" i="4"/>
  <c r="B7" i="4"/>
  <c r="B6" i="4" l="1"/>
  <c r="B8" i="4"/>
  <c r="B9" i="4"/>
  <c r="B10" i="4"/>
  <c r="B11" i="4"/>
  <c r="B12" i="4"/>
  <c r="B13" i="4"/>
  <c r="B14" i="4"/>
  <c r="B15" i="4"/>
  <c r="B16" i="4"/>
  <c r="B19" i="4"/>
  <c r="B20" i="4"/>
  <c r="B21" i="4"/>
  <c r="B22" i="4"/>
  <c r="B23" i="4"/>
  <c r="B24" i="4"/>
  <c r="B25" i="4"/>
  <c r="B26" i="4"/>
  <c r="B27" i="4"/>
  <c r="B28" i="4"/>
  <c r="B29" i="4"/>
  <c r="B30" i="4"/>
  <c r="B31" i="4"/>
  <c r="B32" i="4"/>
  <c r="B33" i="4"/>
  <c r="B34" i="4"/>
  <c r="B35" i="4"/>
  <c r="F5" i="4"/>
  <c r="F7" i="4"/>
  <c r="F6" i="4"/>
  <c r="B5" i="4"/>
  <c r="F8" i="4"/>
  <c r="F10" i="4"/>
  <c r="F11" i="4"/>
  <c r="F12" i="4"/>
  <c r="F13" i="4"/>
  <c r="F14" i="4"/>
  <c r="F15" i="4"/>
  <c r="F16" i="4"/>
  <c r="F17" i="4"/>
  <c r="F18" i="4"/>
  <c r="F19" i="4"/>
  <c r="F20" i="4"/>
  <c r="F21" i="4"/>
  <c r="F22" i="4"/>
  <c r="F23" i="4"/>
  <c r="F24" i="4"/>
  <c r="F25" i="4"/>
  <c r="F26" i="4"/>
  <c r="F27" i="4"/>
  <c r="F28" i="4"/>
  <c r="F29" i="4"/>
  <c r="F30" i="4"/>
  <c r="F31" i="4"/>
  <c r="F32" i="4"/>
  <c r="F33" i="4"/>
  <c r="F34" i="4"/>
  <c r="F35" i="4"/>
  <c r="F37" i="4" l="1"/>
</calcChain>
</file>

<file path=xl/sharedStrings.xml><?xml version="1.0" encoding="utf-8"?>
<sst xmlns="http://schemas.openxmlformats.org/spreadsheetml/2006/main" count="180" uniqueCount="89">
  <si>
    <t xml:space="preserve">GERMANY  </t>
  </si>
  <si>
    <t xml:space="preserve">JAPAN </t>
  </si>
  <si>
    <t xml:space="preserve">SPAIN               </t>
  </si>
  <si>
    <t xml:space="preserve">TAIWAN ROC    </t>
  </si>
  <si>
    <t xml:space="preserve">TOTAL             </t>
  </si>
  <si>
    <t xml:space="preserve">AUSTRALIA  </t>
  </si>
  <si>
    <t xml:space="preserve">AUSTRIA   </t>
  </si>
  <si>
    <t xml:space="preserve">BELGIUM   </t>
  </si>
  <si>
    <t xml:space="preserve">BRAZIL              </t>
  </si>
  <si>
    <t xml:space="preserve">MEXICO               </t>
  </si>
  <si>
    <t xml:space="preserve">CANADA  </t>
  </si>
  <si>
    <t xml:space="preserve">NETHERLANDS  </t>
  </si>
  <si>
    <t xml:space="preserve">CHINA    </t>
  </si>
  <si>
    <t xml:space="preserve">CROATIA   </t>
  </si>
  <si>
    <t xml:space="preserve">NORWAY   </t>
  </si>
  <si>
    <t xml:space="preserve">CZECH REPUBLIC  </t>
  </si>
  <si>
    <t xml:space="preserve">POLAND   </t>
  </si>
  <si>
    <t xml:space="preserve">DENMARK   </t>
  </si>
  <si>
    <t xml:space="preserve">PORTUGAL   </t>
  </si>
  <si>
    <t xml:space="preserve">ENGLAND  </t>
  </si>
  <si>
    <t xml:space="preserve">RUSSIA              </t>
  </si>
  <si>
    <t xml:space="preserve">ESTONIA   </t>
  </si>
  <si>
    <t xml:space="preserve">SCOTLAND  </t>
  </si>
  <si>
    <t xml:space="preserve">FINLAND  </t>
  </si>
  <si>
    <t xml:space="preserve">FRANCE             </t>
  </si>
  <si>
    <t xml:space="preserve">SINGAPORE   </t>
  </si>
  <si>
    <t xml:space="preserve">SLOVENIA   </t>
  </si>
  <si>
    <t xml:space="preserve">GREECE               </t>
  </si>
  <si>
    <t xml:space="preserve">SOUTH AFRICA              </t>
  </si>
  <si>
    <t xml:space="preserve">HONG KONG  </t>
  </si>
  <si>
    <t xml:space="preserve">HUNGARY   </t>
  </si>
  <si>
    <t xml:space="preserve">SWEDEN  </t>
  </si>
  <si>
    <t xml:space="preserve">INDIA   </t>
  </si>
  <si>
    <t xml:space="preserve">SWITZERLAND  </t>
  </si>
  <si>
    <t xml:space="preserve">IRELAND  </t>
  </si>
  <si>
    <t xml:space="preserve">ISRAEL               </t>
  </si>
  <si>
    <t xml:space="preserve">ITALY  </t>
  </si>
  <si>
    <t xml:space="preserve">TURKEY               </t>
  </si>
  <si>
    <t xml:space="preserve">VIETNAM   </t>
  </si>
  <si>
    <t>PHILIPPINES</t>
  </si>
  <si>
    <t xml:space="preserve"> </t>
  </si>
  <si>
    <t>BULGARIA</t>
  </si>
  <si>
    <t>ICELAND</t>
  </si>
  <si>
    <t>NEW ZEALAND</t>
  </si>
  <si>
    <t>KOREA</t>
  </si>
  <si>
    <t>UKRAINE</t>
  </si>
  <si>
    <t>UNITED STATES</t>
  </si>
  <si>
    <t xml:space="preserve">   MEMBERSHIPS  BY  COUNTRY  FOR  2009</t>
  </si>
  <si>
    <t>INDONESIA</t>
  </si>
  <si>
    <t>ARGENTINA</t>
  </si>
  <si>
    <t>CHILE</t>
  </si>
  <si>
    <t>EGYPT</t>
  </si>
  <si>
    <t>WALES</t>
  </si>
  <si>
    <t>UNITED ARAB EMIRATES</t>
  </si>
  <si>
    <t>PUERTO RICO</t>
  </si>
  <si>
    <t>THAILAND</t>
  </si>
  <si>
    <t>SERBIA</t>
  </si>
  <si>
    <t>MALTA</t>
  </si>
  <si>
    <t>MALAYSIA</t>
  </si>
  <si>
    <t>ROMANIA</t>
  </si>
  <si>
    <t>TOTAL</t>
  </si>
  <si>
    <t>REG</t>
  </si>
  <si>
    <t>STUD</t>
  </si>
  <si>
    <t>MACAU</t>
  </si>
  <si>
    <t xml:space="preserve">TAIWAN </t>
  </si>
  <si>
    <t>CROATIA</t>
  </si>
  <si>
    <t>IRAN</t>
  </si>
  <si>
    <t>SAUDI ARABIA</t>
  </si>
  <si>
    <t>SLOVENIA</t>
  </si>
  <si>
    <t>KOREA, REPUBLIC OF</t>
  </si>
  <si>
    <t>UNITED KINGDOM</t>
  </si>
  <si>
    <t>VIET NAM</t>
  </si>
  <si>
    <t>SLOVAKIA</t>
  </si>
  <si>
    <t>QATAR</t>
  </si>
  <si>
    <t>PHILLIPINES</t>
  </si>
  <si>
    <t>POLAND</t>
  </si>
  <si>
    <t>TOTALS</t>
  </si>
  <si>
    <t>COLOMBIA</t>
  </si>
  <si>
    <t>BELARUS</t>
  </si>
  <si>
    <t>IRAQ</t>
  </si>
  <si>
    <t>MOROCCO</t>
  </si>
  <si>
    <t xml:space="preserve">   MEMBERSHIPS  BY  COUNTRY --  Calendar Year 2016</t>
  </si>
  <si>
    <t>AUSTRIA</t>
  </si>
  <si>
    <t>ECUADOR</t>
  </si>
  <si>
    <t xml:space="preserve">  MALAYSIA</t>
  </si>
  <si>
    <t xml:space="preserve">  LATVIA</t>
  </si>
  <si>
    <t xml:space="preserve">  LITHUANIA</t>
  </si>
  <si>
    <t xml:space="preserve">  LUXEMBOURG</t>
  </si>
  <si>
    <t xml:space="preserve">            62  COUNTRIES  REPRESENTED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</si>
</sst>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10" x14ac:knownFonts="1">
    <font>
      <sz val="10"/>
      <name val="Arial"/>
    </font>
    <font>
      <sz val="8"/>
      <name val="Arial"/>
      <family val="2"/>
    </font>
    <font>
      <b/>
      <sz val="12"/>
      <name val="Tahoma"/>
      <family val="2"/>
    </font>
    <font>
      <sz val="12"/>
      <name val="Tahoma"/>
      <family val="2"/>
    </font>
    <font>
      <b/>
      <sz val="10"/>
      <name val="Tahoma"/>
      <family val="2"/>
    </font>
    <font>
      <sz val="10"/>
      <color indexed="8"/>
      <name val="Arial"/>
      <family val="2"/>
    </font>
    <font>
      <b/>
      <sz val="11"/>
      <name val="Tahoma"/>
      <family val="2"/>
    </font>
    <font>
      <sz val="11"/>
      <name val="Arial"/>
      <family val="2"/>
    </font>
    <font>
      <b/>
      <sz val="11"/>
      <name val="Arial"/>
      <family val="2"/>
    </font>
    <font>
      <sz val="12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ck">
        <color auto="1"/>
      </right>
      <top/>
      <bottom/>
      <diagonal/>
    </border>
    <border>
      <left style="thin">
        <color indexed="64"/>
      </left>
      <right style="thick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ck">
        <color indexed="64"/>
      </left>
      <right/>
      <top/>
      <bottom/>
      <diagonal/>
    </border>
  </borders>
  <cellStyleXfs count="2">
    <xf numFmtId="0" fontId="0" fillId="0" borderId="0"/>
    <xf numFmtId="0" fontId="5" fillId="0" borderId="0"/>
  </cellStyleXfs>
  <cellXfs count="49">
    <xf numFmtId="0" fontId="0" fillId="0" borderId="0" xfId="0"/>
    <xf numFmtId="0" fontId="2" fillId="0" borderId="0" xfId="0" applyFont="1"/>
    <xf numFmtId="0" fontId="3" fillId="0" borderId="0" xfId="0" applyFont="1" applyBorder="1" applyAlignment="1">
      <alignment vertical="top" wrapText="1"/>
    </xf>
    <xf numFmtId="0" fontId="3" fillId="0" borderId="0" xfId="0" applyFont="1"/>
    <xf numFmtId="0" fontId="3" fillId="0" borderId="0" xfId="0" applyFont="1" applyBorder="1"/>
    <xf numFmtId="0" fontId="2" fillId="0" borderId="0" xfId="0" applyFont="1" applyBorder="1" applyAlignment="1">
      <alignment vertical="top" wrapText="1"/>
    </xf>
    <xf numFmtId="14" fontId="4" fillId="0" borderId="0" xfId="0" applyNumberFormat="1" applyFont="1" applyBorder="1" applyAlignment="1">
      <alignment horizontal="left"/>
    </xf>
    <xf numFmtId="0" fontId="2" fillId="0" borderId="0" xfId="0" applyFont="1" applyAlignment="1"/>
    <xf numFmtId="0" fontId="0" fillId="0" borderId="0" xfId="0" applyAlignment="1"/>
    <xf numFmtId="164" fontId="4" fillId="0" borderId="0" xfId="0" applyNumberFormat="1" applyFont="1" applyBorder="1" applyAlignment="1">
      <alignment horizontal="left"/>
    </xf>
    <xf numFmtId="0" fontId="6" fillId="0" borderId="0" xfId="0" applyFont="1" applyAlignment="1"/>
    <xf numFmtId="0" fontId="7" fillId="0" borderId="0" xfId="0" applyFont="1" applyAlignment="1"/>
    <xf numFmtId="164" fontId="6" fillId="0" borderId="0" xfId="0" applyNumberFormat="1" applyFont="1" applyBorder="1" applyAlignment="1">
      <alignment horizontal="left"/>
    </xf>
    <xf numFmtId="0" fontId="8" fillId="0" borderId="0" xfId="0" applyFont="1" applyAlignment="1"/>
    <xf numFmtId="0" fontId="6" fillId="0" borderId="0" xfId="0" applyFont="1"/>
    <xf numFmtId="0" fontId="8" fillId="0" borderId="2" xfId="0" applyFont="1" applyBorder="1" applyAlignment="1"/>
    <xf numFmtId="0" fontId="8" fillId="0" borderId="2" xfId="0" applyFont="1" applyFill="1" applyBorder="1" applyAlignment="1"/>
    <xf numFmtId="0" fontId="8" fillId="0" borderId="4" xfId="0" applyFont="1" applyFill="1" applyBorder="1" applyAlignment="1"/>
    <xf numFmtId="0" fontId="8" fillId="0" borderId="4" xfId="0" applyFont="1" applyBorder="1" applyAlignment="1"/>
    <xf numFmtId="0" fontId="6" fillId="0" borderId="1" xfId="0" applyFont="1" applyBorder="1" applyAlignment="1"/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3" xfId="0" applyFont="1" applyBorder="1" applyAlignment="1">
      <alignment horizontal="center"/>
    </xf>
    <xf numFmtId="3" fontId="2" fillId="0" borderId="0" xfId="0" applyNumberFormat="1" applyFont="1" applyBorder="1"/>
    <xf numFmtId="0" fontId="3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3" fillId="0" borderId="0" xfId="0" applyFont="1" applyBorder="1" applyAlignment="1">
      <alignment horizontal="left" wrapText="1"/>
    </xf>
    <xf numFmtId="0" fontId="2" fillId="0" borderId="0" xfId="0" applyFont="1" applyAlignment="1">
      <alignment horizontal="left"/>
    </xf>
    <xf numFmtId="3" fontId="2" fillId="0" borderId="0" xfId="0" applyNumberFormat="1" applyFont="1"/>
    <xf numFmtId="0" fontId="2" fillId="0" borderId="0" xfId="0" applyFont="1" applyAlignment="1">
      <alignment horizontal="left"/>
    </xf>
    <xf numFmtId="0" fontId="0" fillId="0" borderId="0" xfId="0" applyAlignment="1">
      <alignment horizontal="left"/>
    </xf>
    <xf numFmtId="3" fontId="3" fillId="0" borderId="0" xfId="0" applyNumberFormat="1" applyFont="1"/>
    <xf numFmtId="0" fontId="3" fillId="0" borderId="3" xfId="0" applyFont="1" applyBorder="1"/>
    <xf numFmtId="0" fontId="2" fillId="0" borderId="0" xfId="0" applyFont="1" applyAlignment="1">
      <alignment horizontal="center"/>
    </xf>
    <xf numFmtId="0" fontId="7" fillId="0" borderId="0" xfId="0" applyFont="1" applyAlignment="1"/>
    <xf numFmtId="0" fontId="3" fillId="0" borderId="1" xfId="0" applyFont="1" applyBorder="1"/>
    <xf numFmtId="0" fontId="3" fillId="0" borderId="7" xfId="0" applyFont="1" applyBorder="1"/>
    <xf numFmtId="3" fontId="3" fillId="0" borderId="7" xfId="0" applyNumberFormat="1" applyFont="1" applyBorder="1"/>
    <xf numFmtId="0" fontId="3" fillId="0" borderId="0" xfId="0" applyFont="1" applyAlignment="1">
      <alignment horizontal="left" indent="1"/>
    </xf>
    <xf numFmtId="0" fontId="9" fillId="0" borderId="0" xfId="0" applyFont="1" applyAlignment="1">
      <alignment horizontal="left" indent="1"/>
    </xf>
    <xf numFmtId="0" fontId="3" fillId="0" borderId="0" xfId="0" applyFont="1" applyBorder="1" applyAlignment="1">
      <alignment horizontal="left" vertical="top" wrapText="1" indent="1"/>
    </xf>
    <xf numFmtId="0" fontId="3" fillId="0" borderId="6" xfId="0" applyFont="1" applyBorder="1" applyAlignment="1">
      <alignment horizontal="left" vertical="top" wrapText="1" indent="1"/>
    </xf>
    <xf numFmtId="0" fontId="3" fillId="0" borderId="0" xfId="0" applyFont="1" applyBorder="1" applyAlignment="1">
      <alignment horizontal="left" indent="1"/>
    </xf>
    <xf numFmtId="0" fontId="3" fillId="0" borderId="4" xfId="0" applyFont="1" applyBorder="1" applyAlignment="1">
      <alignment horizontal="left" indent="1"/>
    </xf>
    <xf numFmtId="0" fontId="6" fillId="0" borderId="0" xfId="0" applyFont="1" applyAlignment="1"/>
    <xf numFmtId="0" fontId="0" fillId="0" borderId="0" xfId="0" applyAlignment="1"/>
    <xf numFmtId="0" fontId="2" fillId="0" borderId="0" xfId="0" applyFont="1" applyAlignment="1"/>
    <xf numFmtId="0" fontId="3" fillId="0" borderId="0" xfId="0" applyFont="1" applyAlignment="1">
      <alignment horizontal="center"/>
    </xf>
    <xf numFmtId="0" fontId="3" fillId="0" borderId="2" xfId="0" applyFont="1" applyBorder="1"/>
  </cellXfs>
  <cellStyles count="2">
    <cellStyle name="Normal" xfId="0" builtinId="0"/>
    <cellStyle name="Normale_membership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9"/>
  <sheetViews>
    <sheetView tabSelected="1" workbookViewId="0">
      <selection activeCell="A4" sqref="A4"/>
    </sheetView>
  </sheetViews>
  <sheetFormatPr defaultColWidth="9.1796875" defaultRowHeight="15" x14ac:dyDescent="0.3"/>
  <cols>
    <col min="1" max="1" width="22.453125" style="4" bestFit="1" customWidth="1"/>
    <col min="2" max="2" width="8.26953125" style="3" bestFit="1" customWidth="1"/>
    <col min="3" max="3" width="5.7265625" style="3" bestFit="1" customWidth="1"/>
    <col min="4" max="4" width="7" style="3" bestFit="1" customWidth="1"/>
    <col min="5" max="5" width="23" style="3" customWidth="1"/>
    <col min="6" max="6" width="8.1796875" style="3" bestFit="1" customWidth="1"/>
    <col min="7" max="8" width="7.7265625" style="3" bestFit="1" customWidth="1"/>
    <col min="9" max="9" width="28.26953125" style="3" bestFit="1" customWidth="1"/>
    <col min="10" max="10" width="8.1796875" style="3" bestFit="1" customWidth="1"/>
    <col min="11" max="11" width="7.7265625" style="3" bestFit="1" customWidth="1"/>
    <col min="12" max="12" width="7.1796875" style="3" bestFit="1" customWidth="1"/>
    <col min="13" max="16384" width="9.1796875" style="3"/>
  </cols>
  <sheetData>
    <row r="1" spans="1:14" s="1" customFormat="1" x14ac:dyDescent="0.3">
      <c r="A1" s="9">
        <v>42776</v>
      </c>
      <c r="B1" s="44" t="s">
        <v>81</v>
      </c>
      <c r="C1" s="45"/>
      <c r="D1" s="45"/>
      <c r="E1" s="45"/>
      <c r="F1" s="45"/>
      <c r="G1" s="45"/>
      <c r="H1" s="45"/>
      <c r="I1" s="34"/>
      <c r="J1" s="34"/>
      <c r="K1" s="34"/>
      <c r="L1" s="34"/>
    </row>
    <row r="2" spans="1:14" s="1" customFormat="1" x14ac:dyDescent="0.3">
      <c r="A2" s="9"/>
      <c r="B2" s="10"/>
      <c r="C2" s="10"/>
      <c r="D2" s="11"/>
      <c r="E2" s="11"/>
      <c r="F2" s="11"/>
      <c r="G2" s="11"/>
      <c r="H2" s="11"/>
      <c r="I2" s="11"/>
      <c r="J2" s="11"/>
      <c r="K2" s="11"/>
      <c r="L2" s="11"/>
    </row>
    <row r="3" spans="1:14" s="14" customFormat="1" x14ac:dyDescent="0.3">
      <c r="A3" s="12"/>
      <c r="B3" s="10" t="s">
        <v>60</v>
      </c>
      <c r="C3" s="19" t="s">
        <v>61</v>
      </c>
      <c r="D3" s="15" t="s">
        <v>62</v>
      </c>
      <c r="E3" s="13"/>
      <c r="F3" s="18" t="s">
        <v>60</v>
      </c>
      <c r="G3" s="17" t="s">
        <v>61</v>
      </c>
      <c r="H3" s="16" t="s">
        <v>62</v>
      </c>
      <c r="I3" s="13" t="s">
        <v>40</v>
      </c>
      <c r="J3" s="3"/>
      <c r="K3" s="3"/>
    </row>
    <row r="4" spans="1:14" s="1" customFormat="1" x14ac:dyDescent="0.3">
      <c r="A4" s="2" t="s">
        <v>40</v>
      </c>
      <c r="B4" s="21"/>
      <c r="C4" s="20"/>
      <c r="D4" s="22" t="s">
        <v>40</v>
      </c>
      <c r="E4" s="2" t="s">
        <v>40</v>
      </c>
      <c r="F4" s="21"/>
      <c r="G4" s="20"/>
      <c r="H4" s="22"/>
      <c r="I4" s="2" t="s">
        <v>40</v>
      </c>
      <c r="J4" s="3"/>
      <c r="K4" s="3"/>
    </row>
    <row r="5" spans="1:14" x14ac:dyDescent="0.3">
      <c r="A5" s="3" t="s">
        <v>49</v>
      </c>
      <c r="B5" s="24">
        <f t="shared" ref="B5:B12" si="0">SUM(C5:D5)</f>
        <v>2</v>
      </c>
      <c r="C5" s="35"/>
      <c r="D5" s="22">
        <v>2</v>
      </c>
      <c r="E5" s="4" t="s">
        <v>85</v>
      </c>
      <c r="F5" s="24">
        <f>SUM(G5:H5)</f>
        <v>2</v>
      </c>
      <c r="G5" s="24">
        <v>2</v>
      </c>
      <c r="H5" s="22" t="s">
        <v>40</v>
      </c>
    </row>
    <row r="6" spans="1:14" x14ac:dyDescent="0.3">
      <c r="A6" s="2" t="s">
        <v>5</v>
      </c>
      <c r="B6" s="24">
        <f t="shared" si="0"/>
        <v>33</v>
      </c>
      <c r="C6" s="24">
        <v>21</v>
      </c>
      <c r="D6" s="22">
        <v>12</v>
      </c>
      <c r="E6" s="4" t="s">
        <v>86</v>
      </c>
      <c r="F6" s="24">
        <f>SUM(G6:H6)</f>
        <v>1</v>
      </c>
      <c r="G6" s="24" t="s">
        <v>40</v>
      </c>
      <c r="H6" s="22">
        <v>1</v>
      </c>
    </row>
    <row r="7" spans="1:14" ht="15.75" customHeight="1" x14ac:dyDescent="0.3">
      <c r="A7" s="3" t="s">
        <v>82</v>
      </c>
      <c r="B7" s="24">
        <f t="shared" si="0"/>
        <v>1</v>
      </c>
      <c r="C7" s="47">
        <v>1</v>
      </c>
      <c r="D7" s="48"/>
      <c r="E7" s="4" t="s">
        <v>87</v>
      </c>
      <c r="F7" s="24">
        <f>SUM(G7:H7)</f>
        <v>2</v>
      </c>
      <c r="G7" s="24">
        <v>1</v>
      </c>
      <c r="H7" s="22">
        <v>1</v>
      </c>
      <c r="I7" s="3" t="s">
        <v>40</v>
      </c>
      <c r="M7" s="3" t="s">
        <v>40</v>
      </c>
    </row>
    <row r="8" spans="1:14" x14ac:dyDescent="0.3">
      <c r="A8" s="3" t="s">
        <v>78</v>
      </c>
      <c r="B8" s="24">
        <f t="shared" si="0"/>
        <v>2</v>
      </c>
      <c r="C8" s="25">
        <v>2</v>
      </c>
      <c r="D8" s="32" t="s">
        <v>40</v>
      </c>
      <c r="E8" s="38" t="s">
        <v>63</v>
      </c>
      <c r="F8" s="24">
        <f t="shared" ref="F8:F10" si="1">SUM(G8:H8)</f>
        <v>1</v>
      </c>
      <c r="G8" s="24">
        <v>1</v>
      </c>
      <c r="H8" s="22" t="s">
        <v>40</v>
      </c>
      <c r="N8" s="3" t="s">
        <v>40</v>
      </c>
    </row>
    <row r="9" spans="1:14" x14ac:dyDescent="0.3">
      <c r="A9" s="2" t="s">
        <v>7</v>
      </c>
      <c r="B9" s="24">
        <f t="shared" si="0"/>
        <v>20</v>
      </c>
      <c r="C9" s="24">
        <v>14</v>
      </c>
      <c r="D9" s="22">
        <v>6</v>
      </c>
      <c r="E9" s="3" t="s">
        <v>84</v>
      </c>
      <c r="F9" s="24">
        <f t="shared" si="1"/>
        <v>1</v>
      </c>
      <c r="G9" s="47">
        <v>1</v>
      </c>
      <c r="H9" s="48"/>
    </row>
    <row r="10" spans="1:14" ht="15.5" x14ac:dyDescent="0.35">
      <c r="A10" s="2" t="s">
        <v>8</v>
      </c>
      <c r="B10" s="24">
        <f t="shared" si="0"/>
        <v>11</v>
      </c>
      <c r="C10" s="24">
        <v>7</v>
      </c>
      <c r="D10" s="22">
        <v>4</v>
      </c>
      <c r="E10" s="39" t="s">
        <v>57</v>
      </c>
      <c r="F10" s="25">
        <f t="shared" si="1"/>
        <v>1</v>
      </c>
      <c r="G10" s="25">
        <v>1</v>
      </c>
      <c r="H10" s="32" t="s">
        <v>40</v>
      </c>
      <c r="I10" s="3" t="s">
        <v>40</v>
      </c>
      <c r="N10" s="3" t="s">
        <v>40</v>
      </c>
    </row>
    <row r="11" spans="1:14" x14ac:dyDescent="0.3">
      <c r="A11" s="4" t="s">
        <v>41</v>
      </c>
      <c r="B11" s="24">
        <f t="shared" si="0"/>
        <v>3</v>
      </c>
      <c r="C11" s="24">
        <v>2</v>
      </c>
      <c r="D11" s="22">
        <v>1</v>
      </c>
      <c r="E11" s="40" t="s">
        <v>9</v>
      </c>
      <c r="F11" s="24">
        <f t="shared" ref="F11:F35" si="2">SUM(G11:H11)</f>
        <v>2</v>
      </c>
      <c r="G11" s="24">
        <v>1</v>
      </c>
      <c r="H11" s="22">
        <v>1</v>
      </c>
    </row>
    <row r="12" spans="1:14" x14ac:dyDescent="0.3">
      <c r="A12" s="2" t="s">
        <v>10</v>
      </c>
      <c r="B12" s="24">
        <f t="shared" si="0"/>
        <v>70</v>
      </c>
      <c r="C12" s="24">
        <v>40</v>
      </c>
      <c r="D12" s="22">
        <v>30</v>
      </c>
      <c r="E12" s="38" t="s">
        <v>80</v>
      </c>
      <c r="F12" s="24">
        <f t="shared" si="2"/>
        <v>1</v>
      </c>
      <c r="G12" s="35" t="s">
        <v>40</v>
      </c>
      <c r="H12" s="22">
        <v>1</v>
      </c>
      <c r="N12" s="3" t="s">
        <v>40</v>
      </c>
    </row>
    <row r="13" spans="1:14" ht="15.75" customHeight="1" x14ac:dyDescent="0.3">
      <c r="A13" s="2" t="s">
        <v>12</v>
      </c>
      <c r="B13" s="24">
        <f t="shared" ref="B13" si="3">SUM(C13:D13)</f>
        <v>160</v>
      </c>
      <c r="C13" s="24">
        <v>85</v>
      </c>
      <c r="D13" s="22">
        <v>75</v>
      </c>
      <c r="E13" s="41" t="s">
        <v>11</v>
      </c>
      <c r="F13" s="24">
        <f t="shared" si="2"/>
        <v>60</v>
      </c>
      <c r="G13" s="24">
        <v>30</v>
      </c>
      <c r="H13" s="22">
        <v>30</v>
      </c>
    </row>
    <row r="14" spans="1:14" x14ac:dyDescent="0.3">
      <c r="A14" s="3" t="s">
        <v>77</v>
      </c>
      <c r="B14" s="24">
        <f t="shared" ref="B14:B18" si="4">SUM(C14:D14)</f>
        <v>1</v>
      </c>
      <c r="C14" s="35" t="s">
        <v>40</v>
      </c>
      <c r="D14" s="22">
        <v>1</v>
      </c>
      <c r="E14" s="38" t="s">
        <v>43</v>
      </c>
      <c r="F14" s="24">
        <f t="shared" si="2"/>
        <v>1</v>
      </c>
      <c r="G14" s="25">
        <v>1</v>
      </c>
      <c r="H14" s="32"/>
    </row>
    <row r="15" spans="1:14" ht="15" customHeight="1" x14ac:dyDescent="0.3">
      <c r="A15" s="4" t="s">
        <v>65</v>
      </c>
      <c r="B15" s="24">
        <f t="shared" si="4"/>
        <v>2</v>
      </c>
      <c r="C15" s="24">
        <v>1</v>
      </c>
      <c r="D15" s="22">
        <v>1</v>
      </c>
      <c r="E15" s="41" t="s">
        <v>14</v>
      </c>
      <c r="F15" s="24">
        <f t="shared" si="2"/>
        <v>12</v>
      </c>
      <c r="G15" s="24">
        <v>6</v>
      </c>
      <c r="H15" s="22">
        <v>6</v>
      </c>
      <c r="K15" s="4"/>
      <c r="L15" s="4"/>
    </row>
    <row r="16" spans="1:14" ht="16.5" customHeight="1" x14ac:dyDescent="0.3">
      <c r="A16" s="26" t="s">
        <v>15</v>
      </c>
      <c r="B16" s="24">
        <f t="shared" si="4"/>
        <v>25</v>
      </c>
      <c r="C16" s="24">
        <v>14</v>
      </c>
      <c r="D16" s="22">
        <v>11</v>
      </c>
      <c r="E16" s="40" t="s">
        <v>18</v>
      </c>
      <c r="F16" s="24">
        <f t="shared" si="2"/>
        <v>12</v>
      </c>
      <c r="G16" s="24">
        <v>6</v>
      </c>
      <c r="H16" s="22">
        <v>6</v>
      </c>
      <c r="K16" s="4"/>
      <c r="L16" s="4"/>
    </row>
    <row r="17" spans="1:15" s="4" customFormat="1" x14ac:dyDescent="0.3">
      <c r="A17" s="2" t="s">
        <v>17</v>
      </c>
      <c r="B17" s="24">
        <f t="shared" si="4"/>
        <v>17</v>
      </c>
      <c r="C17" s="24">
        <v>10</v>
      </c>
      <c r="D17" s="22">
        <v>7</v>
      </c>
      <c r="E17" s="38" t="s">
        <v>74</v>
      </c>
      <c r="F17" s="25">
        <f t="shared" si="2"/>
        <v>2</v>
      </c>
      <c r="G17" s="25" t="s">
        <v>40</v>
      </c>
      <c r="H17" s="22">
        <v>2</v>
      </c>
    </row>
    <row r="18" spans="1:15" s="4" customFormat="1" x14ac:dyDescent="0.3">
      <c r="A18" s="4" t="s">
        <v>83</v>
      </c>
      <c r="B18" s="24">
        <f t="shared" si="4"/>
        <v>1</v>
      </c>
      <c r="C18" s="47">
        <v>1</v>
      </c>
      <c r="D18" s="48"/>
      <c r="E18" s="38" t="s">
        <v>75</v>
      </c>
      <c r="F18" s="25">
        <f t="shared" si="2"/>
        <v>11</v>
      </c>
      <c r="G18" s="25">
        <v>9</v>
      </c>
      <c r="H18" s="22">
        <v>2</v>
      </c>
      <c r="I18" s="4" t="s">
        <v>40</v>
      </c>
    </row>
    <row r="19" spans="1:15" s="4" customFormat="1" ht="15" customHeight="1" x14ac:dyDescent="0.3">
      <c r="A19" s="4" t="s">
        <v>21</v>
      </c>
      <c r="B19" s="24">
        <f>SUM(C19:D19)</f>
        <v>3</v>
      </c>
      <c r="C19" s="25">
        <v>1</v>
      </c>
      <c r="D19" s="22">
        <v>2</v>
      </c>
      <c r="E19" s="42" t="s">
        <v>73</v>
      </c>
      <c r="F19" s="24">
        <f t="shared" si="2"/>
        <v>13</v>
      </c>
      <c r="G19" s="24">
        <v>13</v>
      </c>
      <c r="H19" s="22" t="s">
        <v>40</v>
      </c>
    </row>
    <row r="20" spans="1:15" s="4" customFormat="1" ht="15.75" customHeight="1" x14ac:dyDescent="0.3">
      <c r="A20" s="4" t="s">
        <v>51</v>
      </c>
      <c r="B20" s="24">
        <f>SUM(C20:D20)</f>
        <v>1</v>
      </c>
      <c r="C20" s="25" t="s">
        <v>40</v>
      </c>
      <c r="D20" s="22">
        <v>1</v>
      </c>
      <c r="E20" s="42" t="s">
        <v>59</v>
      </c>
      <c r="F20" s="24">
        <f t="shared" si="2"/>
        <v>2</v>
      </c>
      <c r="G20" s="24">
        <v>1</v>
      </c>
      <c r="H20" s="22">
        <v>1</v>
      </c>
    </row>
    <row r="21" spans="1:15" s="4" customFormat="1" x14ac:dyDescent="0.3">
      <c r="A21" s="2" t="s">
        <v>23</v>
      </c>
      <c r="B21" s="24">
        <f>SUM(C21:D21)</f>
        <v>21</v>
      </c>
      <c r="C21" s="24">
        <v>10</v>
      </c>
      <c r="D21" s="22">
        <v>11</v>
      </c>
      <c r="E21" s="40" t="s">
        <v>20</v>
      </c>
      <c r="F21" s="24">
        <f t="shared" si="2"/>
        <v>21</v>
      </c>
      <c r="G21" s="24">
        <v>15</v>
      </c>
      <c r="H21" s="22">
        <v>6</v>
      </c>
    </row>
    <row r="22" spans="1:15" s="4" customFormat="1" x14ac:dyDescent="0.3">
      <c r="A22" s="2" t="s">
        <v>24</v>
      </c>
      <c r="B22" s="24">
        <f>SUM(C22:D22)</f>
        <v>71</v>
      </c>
      <c r="C22" s="24">
        <v>48</v>
      </c>
      <c r="D22" s="22">
        <v>23</v>
      </c>
      <c r="E22" s="38" t="s">
        <v>67</v>
      </c>
      <c r="F22" s="24">
        <f t="shared" si="2"/>
        <v>3</v>
      </c>
      <c r="G22" s="24">
        <v>1</v>
      </c>
      <c r="H22" s="22">
        <v>2</v>
      </c>
      <c r="K22" s="3"/>
      <c r="L22" s="3"/>
    </row>
    <row r="23" spans="1:15" s="4" customFormat="1" x14ac:dyDescent="0.3">
      <c r="A23" s="2" t="s">
        <v>0</v>
      </c>
      <c r="B23" s="24">
        <f>SUM(C23:D23)</f>
        <v>368</v>
      </c>
      <c r="C23" s="24">
        <v>211</v>
      </c>
      <c r="D23" s="22">
        <v>157</v>
      </c>
      <c r="E23" s="40" t="s">
        <v>25</v>
      </c>
      <c r="F23" s="24">
        <f t="shared" si="2"/>
        <v>29</v>
      </c>
      <c r="G23" s="24">
        <v>18</v>
      </c>
      <c r="H23" s="22">
        <v>11</v>
      </c>
      <c r="K23" s="3"/>
      <c r="L23" s="3"/>
    </row>
    <row r="24" spans="1:15" x14ac:dyDescent="0.3">
      <c r="A24" s="2" t="s">
        <v>27</v>
      </c>
      <c r="B24" s="24">
        <f>SUM(C24:D24)</f>
        <v>12</v>
      </c>
      <c r="C24" s="24">
        <v>9</v>
      </c>
      <c r="D24" s="22">
        <v>3</v>
      </c>
      <c r="E24" s="38" t="s">
        <v>72</v>
      </c>
      <c r="F24" s="24">
        <f t="shared" si="2"/>
        <v>1</v>
      </c>
      <c r="G24" s="24">
        <v>1</v>
      </c>
      <c r="H24" s="22" t="s">
        <v>40</v>
      </c>
      <c r="O24" s="3" t="s">
        <v>40</v>
      </c>
    </row>
    <row r="25" spans="1:15" x14ac:dyDescent="0.3">
      <c r="A25" s="2" t="s">
        <v>29</v>
      </c>
      <c r="B25" s="24">
        <f>SUM(C25:D25)</f>
        <v>15</v>
      </c>
      <c r="C25" s="24">
        <v>9</v>
      </c>
      <c r="D25" s="22">
        <v>6</v>
      </c>
      <c r="E25" s="38" t="s">
        <v>68</v>
      </c>
      <c r="F25" s="24">
        <f t="shared" si="2"/>
        <v>3</v>
      </c>
      <c r="G25" s="24">
        <v>1</v>
      </c>
      <c r="H25" s="22">
        <v>2</v>
      </c>
    </row>
    <row r="26" spans="1:15" x14ac:dyDescent="0.3">
      <c r="A26" s="2" t="s">
        <v>30</v>
      </c>
      <c r="B26" s="24">
        <f>SUM(C26:D26)</f>
        <v>11</v>
      </c>
      <c r="C26" s="24">
        <v>7</v>
      </c>
      <c r="D26" s="22">
        <v>4</v>
      </c>
      <c r="E26" s="40" t="s">
        <v>28</v>
      </c>
      <c r="F26" s="24">
        <f t="shared" si="2"/>
        <v>1</v>
      </c>
      <c r="G26" s="24">
        <v>1</v>
      </c>
      <c r="H26" s="22" t="s">
        <v>40</v>
      </c>
      <c r="K26" s="3" t="s">
        <v>40</v>
      </c>
    </row>
    <row r="27" spans="1:15" x14ac:dyDescent="0.3">
      <c r="A27" s="2" t="s">
        <v>32</v>
      </c>
      <c r="B27" s="24">
        <f>SUM(C27:D27)</f>
        <v>46</v>
      </c>
      <c r="C27" s="24">
        <v>24</v>
      </c>
      <c r="D27" s="22">
        <v>22</v>
      </c>
      <c r="E27" s="40" t="s">
        <v>2</v>
      </c>
      <c r="F27" s="24">
        <f t="shared" si="2"/>
        <v>33</v>
      </c>
      <c r="G27" s="24">
        <v>18</v>
      </c>
      <c r="H27" s="22">
        <v>15</v>
      </c>
      <c r="J27" s="3" t="s">
        <v>40</v>
      </c>
    </row>
    <row r="28" spans="1:15" x14ac:dyDescent="0.3">
      <c r="A28" s="3" t="s">
        <v>48</v>
      </c>
      <c r="B28" s="24">
        <f>SUM(C28:D28)</f>
        <v>3</v>
      </c>
      <c r="C28" s="24">
        <v>2</v>
      </c>
      <c r="D28" s="22">
        <v>1</v>
      </c>
      <c r="E28" s="40" t="s">
        <v>31</v>
      </c>
      <c r="F28" s="24">
        <f t="shared" si="2"/>
        <v>31</v>
      </c>
      <c r="G28" s="24">
        <v>19</v>
      </c>
      <c r="H28" s="22">
        <v>12</v>
      </c>
      <c r="L28" s="1"/>
    </row>
    <row r="29" spans="1:15" s="1" customFormat="1" x14ac:dyDescent="0.3">
      <c r="A29" s="3" t="s">
        <v>66</v>
      </c>
      <c r="B29" s="24">
        <f>SUM(C29:D29)</f>
        <v>2</v>
      </c>
      <c r="C29" s="24" t="s">
        <v>40</v>
      </c>
      <c r="D29" s="22">
        <v>2</v>
      </c>
      <c r="E29" s="40" t="s">
        <v>33</v>
      </c>
      <c r="F29" s="24">
        <f t="shared" si="2"/>
        <v>31</v>
      </c>
      <c r="G29" s="24">
        <v>15</v>
      </c>
      <c r="H29" s="22">
        <v>16</v>
      </c>
      <c r="I29" s="3"/>
      <c r="J29" s="3"/>
      <c r="K29" s="3"/>
      <c r="L29" s="3"/>
    </row>
    <row r="30" spans="1:15" x14ac:dyDescent="0.3">
      <c r="A30" s="3" t="s">
        <v>79</v>
      </c>
      <c r="B30" s="24">
        <f>SUM(C30:D30)</f>
        <v>1</v>
      </c>
      <c r="C30" s="25">
        <v>1</v>
      </c>
      <c r="D30" s="32"/>
      <c r="E30" s="40" t="s">
        <v>64</v>
      </c>
      <c r="F30" s="24">
        <f t="shared" si="2"/>
        <v>10</v>
      </c>
      <c r="G30" s="24">
        <v>9</v>
      </c>
      <c r="H30" s="22">
        <v>1</v>
      </c>
      <c r="I30" s="37" t="s">
        <v>40</v>
      </c>
      <c r="J30" s="4"/>
    </row>
    <row r="31" spans="1:15" x14ac:dyDescent="0.3">
      <c r="A31" s="2" t="s">
        <v>34</v>
      </c>
      <c r="B31" s="24">
        <f>SUM(C31:D31)</f>
        <v>27</v>
      </c>
      <c r="C31" s="24">
        <v>14</v>
      </c>
      <c r="D31" s="22">
        <v>13</v>
      </c>
      <c r="E31" s="40" t="s">
        <v>37</v>
      </c>
      <c r="F31" s="24">
        <f t="shared" si="2"/>
        <v>13</v>
      </c>
      <c r="G31" s="24">
        <v>3</v>
      </c>
      <c r="H31" s="22">
        <v>10</v>
      </c>
      <c r="I31" s="36"/>
    </row>
    <row r="32" spans="1:15" x14ac:dyDescent="0.3">
      <c r="A32" s="2" t="s">
        <v>35</v>
      </c>
      <c r="B32" s="24">
        <f>SUM(C32:D32)</f>
        <v>46</v>
      </c>
      <c r="C32" s="24">
        <v>27</v>
      </c>
      <c r="D32" s="22">
        <v>19</v>
      </c>
      <c r="E32" s="42" t="s">
        <v>45</v>
      </c>
      <c r="F32" s="24">
        <f t="shared" si="2"/>
        <v>2</v>
      </c>
      <c r="G32" s="24">
        <v>2</v>
      </c>
      <c r="H32" s="22" t="s">
        <v>40</v>
      </c>
    </row>
    <row r="33" spans="1:12" x14ac:dyDescent="0.3">
      <c r="A33" s="2" t="s">
        <v>36</v>
      </c>
      <c r="B33" s="24">
        <f>SUM(C33:D33)</f>
        <v>38</v>
      </c>
      <c r="C33" s="24">
        <v>19</v>
      </c>
      <c r="D33" s="22">
        <v>19</v>
      </c>
      <c r="E33" s="42" t="s">
        <v>70</v>
      </c>
      <c r="F33" s="24">
        <f t="shared" si="2"/>
        <v>207</v>
      </c>
      <c r="G33" s="24">
        <v>124</v>
      </c>
      <c r="H33" s="22">
        <v>83</v>
      </c>
      <c r="K33" s="31" t="s">
        <v>40</v>
      </c>
    </row>
    <row r="34" spans="1:12" x14ac:dyDescent="0.3">
      <c r="A34" s="2" t="s">
        <v>1</v>
      </c>
      <c r="B34" s="24">
        <f>SUM(C34:D34)</f>
        <v>146</v>
      </c>
      <c r="C34" s="24">
        <v>109</v>
      </c>
      <c r="D34" s="22">
        <v>37</v>
      </c>
      <c r="E34" s="43" t="s">
        <v>46</v>
      </c>
      <c r="F34" s="24">
        <f t="shared" si="2"/>
        <v>1190</v>
      </c>
      <c r="G34" s="24">
        <v>741</v>
      </c>
      <c r="H34" s="22">
        <v>449</v>
      </c>
      <c r="K34" s="3" t="s">
        <v>40</v>
      </c>
    </row>
    <row r="35" spans="1:12" x14ac:dyDescent="0.3">
      <c r="A35" s="3" t="s">
        <v>69</v>
      </c>
      <c r="B35" s="24">
        <f>SUM(C35:D35)</f>
        <v>42</v>
      </c>
      <c r="C35" s="24">
        <v>25</v>
      </c>
      <c r="D35" s="22">
        <v>17</v>
      </c>
      <c r="E35" s="38" t="s">
        <v>71</v>
      </c>
      <c r="F35" s="24">
        <f t="shared" si="2"/>
        <v>1</v>
      </c>
      <c r="G35" s="24">
        <v>1</v>
      </c>
      <c r="H35" s="22" t="s">
        <v>40</v>
      </c>
    </row>
    <row r="36" spans="1:12" x14ac:dyDescent="0.3">
      <c r="D36" s="48"/>
      <c r="I36" s="3" t="s">
        <v>40</v>
      </c>
    </row>
    <row r="37" spans="1:12" x14ac:dyDescent="0.3">
      <c r="D37" s="48"/>
      <c r="E37" s="33" t="s">
        <v>76</v>
      </c>
      <c r="F37" s="28">
        <f>SUM(B5:B37,F5:F36)</f>
        <v>2901</v>
      </c>
      <c r="G37" s="23">
        <f>SUM(C5:C37,G5:G36)</f>
        <v>1756</v>
      </c>
      <c r="H37" s="23">
        <f>SUM(D5:D37,H5:H35)</f>
        <v>1145</v>
      </c>
      <c r="I37" s="4"/>
    </row>
    <row r="38" spans="1:12" x14ac:dyDescent="0.3">
      <c r="B38" s="20"/>
      <c r="C38" s="20"/>
      <c r="D38" s="20"/>
    </row>
    <row r="39" spans="1:12" x14ac:dyDescent="0.3">
      <c r="A39" s="3"/>
      <c r="E39" s="29" t="s">
        <v>88</v>
      </c>
    </row>
    <row r="40" spans="1:12" x14ac:dyDescent="0.3">
      <c r="A40" s="3" t="s">
        <v>40</v>
      </c>
      <c r="C40" s="3" t="s">
        <v>40</v>
      </c>
      <c r="E40" s="3" t="s">
        <v>40</v>
      </c>
      <c r="G40" s="3" t="s">
        <v>40</v>
      </c>
    </row>
    <row r="41" spans="1:12" x14ac:dyDescent="0.3">
      <c r="A41" s="4" t="s">
        <v>40</v>
      </c>
      <c r="C41" s="3" t="s">
        <v>40</v>
      </c>
    </row>
    <row r="42" spans="1:12" x14ac:dyDescent="0.3">
      <c r="A42" s="3"/>
      <c r="E42" s="3" t="s">
        <v>40</v>
      </c>
      <c r="F42" s="20"/>
    </row>
    <row r="43" spans="1:12" x14ac:dyDescent="0.3">
      <c r="A43" s="3"/>
      <c r="I43" s="31" t="s">
        <v>40</v>
      </c>
    </row>
    <row r="44" spans="1:12" x14ac:dyDescent="0.3">
      <c r="A44" s="3"/>
      <c r="L44" s="1"/>
    </row>
    <row r="45" spans="1:12" x14ac:dyDescent="0.3">
      <c r="A45" s="3"/>
    </row>
    <row r="46" spans="1:12" x14ac:dyDescent="0.3">
      <c r="A46" s="3"/>
    </row>
    <row r="47" spans="1:12" x14ac:dyDescent="0.3">
      <c r="A47" s="3"/>
      <c r="B47" s="3" t="s">
        <v>40</v>
      </c>
      <c r="D47" s="30"/>
      <c r="E47" s="1"/>
      <c r="F47" s="1"/>
      <c r="G47" s="1"/>
      <c r="H47" s="1"/>
      <c r="K47" s="3" t="s">
        <v>40</v>
      </c>
    </row>
    <row r="49" spans="1:12" x14ac:dyDescent="0.3">
      <c r="E49" s="3" t="s">
        <v>40</v>
      </c>
      <c r="L49" s="1"/>
    </row>
    <row r="50" spans="1:12" s="1" customFormat="1" x14ac:dyDescent="0.3">
      <c r="A50" s="4"/>
      <c r="B50" s="3"/>
      <c r="C50" s="3"/>
      <c r="D50" s="3"/>
      <c r="E50" s="3"/>
      <c r="F50" s="3"/>
      <c r="G50" s="3"/>
      <c r="H50" s="3"/>
      <c r="I50" s="3"/>
      <c r="J50" s="3"/>
      <c r="K50" s="3"/>
      <c r="L50" s="3"/>
    </row>
    <row r="52" spans="1:12" x14ac:dyDescent="0.3">
      <c r="C52" s="3" t="s">
        <v>40</v>
      </c>
    </row>
    <row r="55" spans="1:12" x14ac:dyDescent="0.3">
      <c r="A55" s="3"/>
    </row>
    <row r="59" spans="1:12" x14ac:dyDescent="0.3">
      <c r="F59" s="30"/>
      <c r="G59" s="27"/>
      <c r="H59" s="27"/>
    </row>
    <row r="60" spans="1:12" x14ac:dyDescent="0.3">
      <c r="F60" s="3" t="s">
        <v>40</v>
      </c>
    </row>
    <row r="61" spans="1:12" x14ac:dyDescent="0.3">
      <c r="F61" s="1"/>
      <c r="G61" s="1"/>
    </row>
    <row r="66" spans="5:8" x14ac:dyDescent="0.3">
      <c r="E66" s="30"/>
    </row>
    <row r="68" spans="5:8" x14ac:dyDescent="0.3">
      <c r="E68" s="1"/>
      <c r="H68" s="1"/>
    </row>
    <row r="69" spans="5:8" x14ac:dyDescent="0.3">
      <c r="F69" s="1"/>
      <c r="G69" s="1"/>
    </row>
  </sheetData>
  <mergeCells count="1">
    <mergeCell ref="B1:H1"/>
  </mergeCells>
  <phoneticPr fontId="1" type="noConversion"/>
  <printOptions gridLines="1"/>
  <pageMargins left="0.7" right="0.7" top="0.75" bottom="0.75" header="0.3" footer="0.3"/>
  <pageSetup orientation="portrait" horizontalDpi="4294967293" verticalDpi="4294967293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3"/>
  <sheetViews>
    <sheetView workbookViewId="0">
      <selection activeCell="A3" sqref="A3"/>
    </sheetView>
  </sheetViews>
  <sheetFormatPr defaultColWidth="9.1796875" defaultRowHeight="15" x14ac:dyDescent="0.3"/>
  <cols>
    <col min="1" max="1" width="27.26953125" style="4" customWidth="1"/>
    <col min="2" max="2" width="9.81640625" style="3" bestFit="1" customWidth="1"/>
    <col min="3" max="3" width="12.81640625" style="3" bestFit="1" customWidth="1"/>
    <col min="4" max="4" width="29.81640625" style="3" customWidth="1"/>
    <col min="5" max="5" width="11.54296875" style="3" bestFit="1" customWidth="1"/>
    <col min="6" max="16384" width="9.1796875" style="3"/>
  </cols>
  <sheetData>
    <row r="1" spans="1:6" s="1" customFormat="1" x14ac:dyDescent="0.3">
      <c r="A1" s="9">
        <v>40000</v>
      </c>
      <c r="B1" s="46" t="s">
        <v>47</v>
      </c>
      <c r="C1" s="45"/>
      <c r="D1" s="45"/>
      <c r="E1" s="45"/>
    </row>
    <row r="2" spans="1:6" s="1" customFormat="1" x14ac:dyDescent="0.3">
      <c r="A2" s="6"/>
      <c r="B2" s="7"/>
      <c r="C2" s="8"/>
      <c r="D2" s="8"/>
      <c r="E2" s="8"/>
    </row>
    <row r="3" spans="1:6" x14ac:dyDescent="0.3">
      <c r="A3" s="4" t="s">
        <v>49</v>
      </c>
      <c r="B3" s="3">
        <v>1</v>
      </c>
      <c r="D3" s="3" t="s">
        <v>44</v>
      </c>
      <c r="E3" s="3">
        <v>36</v>
      </c>
    </row>
    <row r="4" spans="1:6" x14ac:dyDescent="0.3">
      <c r="A4" s="2" t="s">
        <v>5</v>
      </c>
      <c r="B4" s="3">
        <v>29</v>
      </c>
      <c r="D4" s="3" t="s">
        <v>58</v>
      </c>
      <c r="E4" s="3">
        <v>2</v>
      </c>
    </row>
    <row r="5" spans="1:6" x14ac:dyDescent="0.3">
      <c r="A5" s="2" t="s">
        <v>6</v>
      </c>
      <c r="B5" s="3">
        <v>3</v>
      </c>
      <c r="D5" s="3" t="s">
        <v>57</v>
      </c>
      <c r="E5" s="3">
        <v>1</v>
      </c>
      <c r="F5" s="3" t="s">
        <v>40</v>
      </c>
    </row>
    <row r="6" spans="1:6" x14ac:dyDescent="0.3">
      <c r="A6" s="2" t="s">
        <v>7</v>
      </c>
      <c r="B6" s="3">
        <v>21</v>
      </c>
      <c r="D6" s="2" t="s">
        <v>9</v>
      </c>
      <c r="E6" s="3">
        <v>1</v>
      </c>
    </row>
    <row r="7" spans="1:6" x14ac:dyDescent="0.3">
      <c r="A7" s="2" t="s">
        <v>8</v>
      </c>
      <c r="B7" s="3">
        <v>7</v>
      </c>
      <c r="D7" s="2" t="s">
        <v>11</v>
      </c>
      <c r="E7" s="3">
        <v>38</v>
      </c>
    </row>
    <row r="8" spans="1:6" x14ac:dyDescent="0.3">
      <c r="A8" s="4" t="s">
        <v>41</v>
      </c>
      <c r="B8" s="3">
        <v>3</v>
      </c>
      <c r="D8" s="3" t="s">
        <v>43</v>
      </c>
      <c r="E8" s="3">
        <v>2</v>
      </c>
    </row>
    <row r="9" spans="1:6" x14ac:dyDescent="0.3">
      <c r="A9" s="2" t="s">
        <v>10</v>
      </c>
      <c r="B9" s="3">
        <v>53</v>
      </c>
      <c r="D9" s="2" t="s">
        <v>14</v>
      </c>
      <c r="E9" s="3">
        <v>2</v>
      </c>
    </row>
    <row r="10" spans="1:6" x14ac:dyDescent="0.3">
      <c r="A10" s="2" t="s">
        <v>50</v>
      </c>
      <c r="B10" s="3">
        <v>1</v>
      </c>
      <c r="D10" s="3" t="s">
        <v>39</v>
      </c>
      <c r="E10" s="3">
        <v>5</v>
      </c>
    </row>
    <row r="11" spans="1:6" x14ac:dyDescent="0.3">
      <c r="A11" s="2" t="s">
        <v>12</v>
      </c>
      <c r="B11" s="3">
        <v>54</v>
      </c>
      <c r="D11" s="2" t="s">
        <v>16</v>
      </c>
      <c r="E11" s="3">
        <v>5</v>
      </c>
    </row>
    <row r="12" spans="1:6" x14ac:dyDescent="0.3">
      <c r="A12" s="2" t="s">
        <v>13</v>
      </c>
      <c r="B12" s="3">
        <v>1</v>
      </c>
      <c r="D12" s="2" t="s">
        <v>18</v>
      </c>
      <c r="E12" s="3">
        <v>8</v>
      </c>
    </row>
    <row r="13" spans="1:6" x14ac:dyDescent="0.3">
      <c r="A13" s="2" t="s">
        <v>15</v>
      </c>
      <c r="B13" s="3">
        <v>20</v>
      </c>
      <c r="D13" s="2" t="s">
        <v>54</v>
      </c>
      <c r="E13" s="3">
        <v>1</v>
      </c>
    </row>
    <row r="14" spans="1:6" x14ac:dyDescent="0.3">
      <c r="A14" s="2" t="s">
        <v>17</v>
      </c>
      <c r="B14" s="3">
        <v>6</v>
      </c>
      <c r="D14" s="2" t="s">
        <v>20</v>
      </c>
      <c r="E14" s="3">
        <v>3</v>
      </c>
    </row>
    <row r="15" spans="1:6" x14ac:dyDescent="0.3">
      <c r="A15" s="2" t="s">
        <v>51</v>
      </c>
      <c r="B15" s="3">
        <v>5</v>
      </c>
      <c r="D15" s="2" t="s">
        <v>22</v>
      </c>
      <c r="E15" s="3">
        <v>41</v>
      </c>
    </row>
    <row r="16" spans="1:6" x14ac:dyDescent="0.3">
      <c r="A16" s="2" t="s">
        <v>19</v>
      </c>
      <c r="B16" s="3">
        <v>77</v>
      </c>
      <c r="D16" s="3" t="s">
        <v>56</v>
      </c>
      <c r="E16" s="3">
        <v>1</v>
      </c>
    </row>
    <row r="17" spans="1:5" x14ac:dyDescent="0.3">
      <c r="A17" s="2" t="s">
        <v>21</v>
      </c>
      <c r="B17" s="3">
        <v>5</v>
      </c>
      <c r="D17" s="2" t="s">
        <v>25</v>
      </c>
      <c r="E17" s="3">
        <v>62</v>
      </c>
    </row>
    <row r="18" spans="1:5" x14ac:dyDescent="0.3">
      <c r="A18" s="2" t="s">
        <v>23</v>
      </c>
      <c r="B18" s="3">
        <v>15</v>
      </c>
      <c r="D18" s="2" t="s">
        <v>26</v>
      </c>
      <c r="E18" s="3">
        <v>1</v>
      </c>
    </row>
    <row r="19" spans="1:5" x14ac:dyDescent="0.3">
      <c r="A19" s="2" t="s">
        <v>24</v>
      </c>
      <c r="B19" s="3">
        <v>49</v>
      </c>
      <c r="D19" s="2" t="s">
        <v>28</v>
      </c>
      <c r="E19" s="3">
        <v>10</v>
      </c>
    </row>
    <row r="20" spans="1:5" x14ac:dyDescent="0.3">
      <c r="A20" s="2" t="s">
        <v>0</v>
      </c>
      <c r="B20" s="3">
        <v>113</v>
      </c>
      <c r="D20" s="2" t="s">
        <v>2</v>
      </c>
      <c r="E20" s="3">
        <v>47</v>
      </c>
    </row>
    <row r="21" spans="1:5" x14ac:dyDescent="0.3">
      <c r="A21" s="2" t="s">
        <v>27</v>
      </c>
      <c r="B21" s="3">
        <v>34</v>
      </c>
      <c r="D21" s="2" t="s">
        <v>31</v>
      </c>
      <c r="E21" s="3">
        <v>24</v>
      </c>
    </row>
    <row r="22" spans="1:5" x14ac:dyDescent="0.3">
      <c r="A22" s="2" t="s">
        <v>29</v>
      </c>
      <c r="B22" s="3">
        <v>11</v>
      </c>
      <c r="D22" s="2" t="s">
        <v>33</v>
      </c>
      <c r="E22" s="3">
        <v>17</v>
      </c>
    </row>
    <row r="23" spans="1:5" x14ac:dyDescent="0.3">
      <c r="A23" s="2" t="s">
        <v>30</v>
      </c>
      <c r="B23" s="3">
        <v>4</v>
      </c>
      <c r="D23" s="2" t="s">
        <v>3</v>
      </c>
      <c r="E23" s="3">
        <v>16</v>
      </c>
    </row>
    <row r="24" spans="1:5" x14ac:dyDescent="0.3">
      <c r="A24" s="4" t="s">
        <v>42</v>
      </c>
      <c r="B24" s="3">
        <v>1</v>
      </c>
      <c r="D24" s="3" t="s">
        <v>55</v>
      </c>
      <c r="E24" s="3">
        <v>2</v>
      </c>
    </row>
    <row r="25" spans="1:5" x14ac:dyDescent="0.3">
      <c r="A25" s="2" t="s">
        <v>32</v>
      </c>
      <c r="B25" s="3">
        <v>18</v>
      </c>
      <c r="D25" s="2" t="s">
        <v>37</v>
      </c>
      <c r="E25" s="3">
        <v>6</v>
      </c>
    </row>
    <row r="26" spans="1:5" x14ac:dyDescent="0.3">
      <c r="A26" s="4" t="s">
        <v>48</v>
      </c>
      <c r="B26" s="3">
        <v>1</v>
      </c>
      <c r="D26" s="3" t="s">
        <v>45</v>
      </c>
      <c r="E26" s="3">
        <v>1</v>
      </c>
    </row>
    <row r="27" spans="1:5" x14ac:dyDescent="0.3">
      <c r="A27" s="2" t="s">
        <v>34</v>
      </c>
      <c r="B27" s="3">
        <v>22</v>
      </c>
      <c r="D27" s="3" t="s">
        <v>53</v>
      </c>
      <c r="E27" s="3">
        <v>1</v>
      </c>
    </row>
    <row r="28" spans="1:5" x14ac:dyDescent="0.3">
      <c r="A28" s="2" t="s">
        <v>35</v>
      </c>
      <c r="B28" s="3">
        <v>21</v>
      </c>
      <c r="D28" s="3" t="s">
        <v>46</v>
      </c>
      <c r="E28" s="3">
        <v>822</v>
      </c>
    </row>
    <row r="29" spans="1:5" x14ac:dyDescent="0.3">
      <c r="A29" s="2" t="s">
        <v>36</v>
      </c>
      <c r="B29" s="3">
        <v>32</v>
      </c>
      <c r="D29" s="2" t="s">
        <v>38</v>
      </c>
      <c r="E29" s="3">
        <v>6</v>
      </c>
    </row>
    <row r="30" spans="1:5" x14ac:dyDescent="0.3">
      <c r="A30" s="2" t="s">
        <v>1</v>
      </c>
      <c r="B30" s="3">
        <v>140</v>
      </c>
      <c r="D30" s="3" t="s">
        <v>52</v>
      </c>
      <c r="E30" s="3">
        <v>1</v>
      </c>
    </row>
    <row r="31" spans="1:5" x14ac:dyDescent="0.3">
      <c r="B31" s="3" t="s">
        <v>40</v>
      </c>
    </row>
    <row r="32" spans="1:5" x14ac:dyDescent="0.3">
      <c r="A32" s="4" t="s">
        <v>40</v>
      </c>
      <c r="B32" s="3" t="s">
        <v>40</v>
      </c>
      <c r="D32" s="5" t="s">
        <v>4</v>
      </c>
      <c r="E32" s="1">
        <v>1909</v>
      </c>
    </row>
    <row r="33" spans="4:5" s="1" customFormat="1" x14ac:dyDescent="0.3">
      <c r="D33" s="3"/>
      <c r="E33" s="3"/>
    </row>
  </sheetData>
  <mergeCells count="1">
    <mergeCell ref="B1:E1"/>
  </mergeCells>
  <phoneticPr fontId="1" type="noConversion"/>
  <printOptions gridLines="1"/>
  <pageMargins left="0.75" right="0.75" top="1" bottom="1" header="0.5" footer="0.5"/>
  <pageSetup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2.5" x14ac:dyDescent="0.25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1</vt:i4>
      </vt:variant>
    </vt:vector>
  </HeadingPairs>
  <TitlesOfParts>
    <vt:vector size="5" baseType="lpstr">
      <vt:lpstr>Sheet1 (2)</vt:lpstr>
      <vt:lpstr>Sheet1</vt:lpstr>
      <vt:lpstr>Sheet2</vt:lpstr>
      <vt:lpstr>Sheet3</vt:lpstr>
      <vt:lpstr>'Sheet1 (2)'!Print_Area</vt:lpstr>
    </vt:vector>
  </TitlesOfParts>
  <Company>Association of Computational Linguistics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Priscilla Rasmussen</dc:creator>
  <cp:lastModifiedBy>Owner</cp:lastModifiedBy>
  <cp:lastPrinted>2016-08-01T23:45:50Z</cp:lastPrinted>
  <dcterms:created xsi:type="dcterms:W3CDTF">2005-06-22T20:28:21Z</dcterms:created>
  <dcterms:modified xsi:type="dcterms:W3CDTF">2017-02-09T23:07:14Z</dcterms:modified>
</cp:coreProperties>
</file>