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CL\"/>
    </mc:Choice>
  </mc:AlternateContent>
  <xr:revisionPtr revIDLastSave="0" documentId="8_{37A0A6D7-7793-4136-8575-B22B201782A3}" xr6:coauthVersionLast="47" xr6:coauthVersionMax="47" xr10:uidLastSave="{00000000-0000-0000-0000-000000000000}"/>
  <bookViews>
    <workbookView xWindow="810" yWindow="980" windowWidth="18390" windowHeight="9820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4" l="1"/>
  <c r="H54" i="4"/>
  <c r="G54" i="4"/>
  <c r="F29" i="4"/>
  <c r="F20" i="4"/>
  <c r="F13" i="4"/>
  <c r="B31" i="4"/>
  <c r="B21" i="4"/>
  <c r="B19" i="4"/>
  <c r="B4" i="4"/>
  <c r="B18" i="4"/>
  <c r="F40" i="4"/>
  <c r="F37" i="4"/>
  <c r="F22" i="4"/>
  <c r="F15" i="4"/>
  <c r="F11" i="4"/>
  <c r="F9" i="4"/>
  <c r="F6" i="4"/>
  <c r="F5" i="4"/>
  <c r="B51" i="4"/>
  <c r="B49" i="4"/>
  <c r="B48" i="4"/>
  <c r="B35" i="4"/>
  <c r="B25" i="4"/>
  <c r="B23" i="4"/>
  <c r="B17" i="4"/>
  <c r="B11" i="4"/>
  <c r="B6" i="4"/>
  <c r="F51" i="4"/>
  <c r="F50" i="4"/>
  <c r="F49" i="4"/>
  <c r="F48" i="4"/>
  <c r="F47" i="4"/>
  <c r="F46" i="4"/>
  <c r="F45" i="4"/>
  <c r="F44" i="4"/>
  <c r="F43" i="4"/>
  <c r="F42" i="4"/>
  <c r="F41" i="4"/>
  <c r="F39" i="4"/>
  <c r="F38" i="4"/>
  <c r="F36" i="4"/>
  <c r="F35" i="4"/>
  <c r="F34" i="4"/>
  <c r="F33" i="4"/>
  <c r="F32" i="4"/>
  <c r="F31" i="4"/>
  <c r="F30" i="4"/>
  <c r="F28" i="4"/>
  <c r="F27" i="4"/>
  <c r="F26" i="4"/>
  <c r="F25" i="4"/>
  <c r="F24" i="4"/>
  <c r="F23" i="4"/>
  <c r="F21" i="4"/>
  <c r="F19" i="4"/>
  <c r="F18" i="4"/>
  <c r="F17" i="4"/>
  <c r="F16" i="4"/>
  <c r="F14" i="4"/>
  <c r="F12" i="4"/>
  <c r="F10" i="4"/>
  <c r="F8" i="4"/>
  <c r="F7" i="4"/>
  <c r="B27" i="4"/>
  <c r="B42" i="4"/>
  <c r="B46" i="4"/>
  <c r="B12" i="4" l="1"/>
  <c r="B13" i="4"/>
  <c r="B14" i="4"/>
  <c r="B16" i="4"/>
  <c r="B15" i="4"/>
  <c r="B20" i="4"/>
  <c r="B22" i="4"/>
  <c r="B24" i="4"/>
  <c r="B26" i="4"/>
  <c r="B28" i="4"/>
  <c r="B29" i="4"/>
  <c r="B30" i="4"/>
  <c r="B32" i="4"/>
  <c r="B33" i="4"/>
  <c r="B34" i="4"/>
  <c r="B36" i="4"/>
  <c r="B37" i="4"/>
  <c r="B38" i="4"/>
  <c r="B39" i="4"/>
  <c r="B40" i="4"/>
  <c r="B41" i="4"/>
  <c r="B43" i="4"/>
  <c r="B44" i="4"/>
  <c r="B45" i="4"/>
  <c r="B47" i="4"/>
  <c r="B50" i="4"/>
  <c r="F4" i="4"/>
  <c r="B5" i="4" l="1"/>
  <c r="B7" i="4"/>
  <c r="B8" i="4"/>
  <c r="B9" i="4"/>
  <c r="B10" i="4"/>
</calcChain>
</file>

<file path=xl/sharedStrings.xml><?xml version="1.0" encoding="utf-8"?>
<sst xmlns="http://schemas.openxmlformats.org/spreadsheetml/2006/main" count="180" uniqueCount="125">
  <si>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</si>
  <si>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</si>
  <si>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</si>
  <si>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</si>
  <si>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</si>
  <si>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</si>
  <si>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</si>
  <si>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</si>
  <si>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</si>
  <si>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</si>
  <si>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</si>
  <si>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</si>
  <si>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</si>
  <si>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</si>
  <si>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</si>
  <si>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</si>
  <si>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</si>
  <si>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</si>
  <si>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</si>
  <si>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</si>
  <si>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</si>
  <si>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</si>
  <si>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</si>
  <si>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</si>
  <si>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</si>
  <si>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</si>
  <si>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</si>
  <si>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</si>
  <si>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</si>
  <si>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</si>
  <si>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</si>
  <si>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</si>
  <si>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</si>
  <si>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</si>
  <si>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</si>
  <si>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</si>
  <si>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</si>
  <si>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</si>
  <si>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</si>
  <si>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</si>
  <si>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</si>
  <si>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</si>
  <si>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</si>
  <si>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</si>
  <si>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</si>
  <si>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</si>
  <si>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</si>
  <si>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</si>
  <si>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</si>
  <si>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</si>
  <si>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</si>
  <si>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</si>
  <si>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</si>
  <si>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</si>
  <si>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</si>
  <si>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</si>
  <si>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</si>
  <si>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</si>
  <si>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</si>
  <si>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</si>
  <si>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</si>
  <si>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</si>
  <si>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</si>
  <si>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 xml:space="preserve">TAIWAN </t>
  </si>
  <si>
    <t>CROATIA</t>
  </si>
  <si>
    <t>IRAN</t>
  </si>
  <si>
    <t>SAUDI ARABIA</t>
  </si>
  <si>
    <t>SLOVENIA</t>
  </si>
  <si>
    <t>KOREA, REPUBLIC OF</t>
  </si>
  <si>
    <t>UNITED KINGDOM</t>
  </si>
  <si>
    <t>VIET NAM</t>
  </si>
  <si>
    <t>SLOVAKIA</t>
  </si>
  <si>
    <t>QATAR</t>
  </si>
  <si>
    <t>POLAND</t>
  </si>
  <si>
    <t>AUSTRIA</t>
  </si>
  <si>
    <t xml:space="preserve">  UNITED ARAB EM.</t>
  </si>
  <si>
    <t xml:space="preserve">  PERU</t>
  </si>
  <si>
    <t>ETHIOPA</t>
  </si>
  <si>
    <t>NIGERIA</t>
  </si>
  <si>
    <t>SRI LANKA</t>
  </si>
  <si>
    <t xml:space="preserve">  SERBIA</t>
  </si>
  <si>
    <t xml:space="preserve">   UGANDA</t>
  </si>
  <si>
    <t xml:space="preserve">   UKRAINE</t>
  </si>
  <si>
    <t xml:space="preserve">   URUGUAY</t>
  </si>
  <si>
    <t>BANGLADESH</t>
  </si>
  <si>
    <t>GHANA</t>
  </si>
  <si>
    <t xml:space="preserve">  NEW ZEALAND</t>
  </si>
  <si>
    <t>TOTALS:</t>
  </si>
  <si>
    <t>TOTAL COUNTRIES:</t>
  </si>
  <si>
    <t>ESTONIA</t>
  </si>
  <si>
    <t>IRAQ</t>
  </si>
  <si>
    <t>JAMAICA</t>
  </si>
  <si>
    <t xml:space="preserve">  TUNISIA</t>
  </si>
  <si>
    <t xml:space="preserve">  MACAU</t>
  </si>
  <si>
    <t xml:space="preserve">  MALAYSIA</t>
  </si>
  <si>
    <t xml:space="preserve">  MEXICO               </t>
  </si>
  <si>
    <t xml:space="preserve">  MOROCCO</t>
  </si>
  <si>
    <t>ARMENIA</t>
  </si>
  <si>
    <t>BENIN</t>
  </si>
  <si>
    <t>KAZAKHSTAN</t>
  </si>
  <si>
    <t>COLOMBIA</t>
  </si>
  <si>
    <t>DEM. REPUBLIC OF THE CONGO</t>
  </si>
  <si>
    <t>ECUADOR</t>
  </si>
  <si>
    <t>GUATAMELA</t>
  </si>
  <si>
    <t>KENYA</t>
  </si>
  <si>
    <t>KUWAIT</t>
  </si>
  <si>
    <t>COSTA RICA</t>
  </si>
  <si>
    <t xml:space="preserve">  NEPAL</t>
  </si>
  <si>
    <t xml:space="preserve">  MALTA</t>
  </si>
  <si>
    <t xml:space="preserve">  MACEDONIA</t>
  </si>
  <si>
    <t xml:space="preserve">  PHILLIPINES</t>
  </si>
  <si>
    <t xml:space="preserve">  SUDAN</t>
  </si>
  <si>
    <t xml:space="preserve">  SYRIA</t>
  </si>
  <si>
    <t xml:space="preserve">  LATVIA</t>
  </si>
  <si>
    <t xml:space="preserve">  LEBANON</t>
  </si>
  <si>
    <t xml:space="preserve">  LITHUANIA</t>
  </si>
  <si>
    <t xml:space="preserve">  LUXEMBOURG</t>
  </si>
  <si>
    <t>MEMBERS  BY  COUNTRY --  FULL YEAR  2021</t>
  </si>
  <si>
    <t>ALGERIA</t>
  </si>
  <si>
    <t>COTE d'IVOIRE</t>
  </si>
  <si>
    <t>CUBA</t>
  </si>
  <si>
    <t>FRENCH POLYNESIA</t>
  </si>
  <si>
    <t xml:space="preserve"> MONGOLIA</t>
  </si>
  <si>
    <t xml:space="preserve"> PAKISTAN</t>
  </si>
  <si>
    <t xml:space="preserve"> 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</si>
</sst>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7" fillId="0" borderId="0" xfId="0" applyFont="1" applyAlignment="1"/>
    <xf numFmtId="164" fontId="9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164" fontId="6" fillId="0" borderId="1" xfId="0" applyNumberFormat="1" applyFont="1" applyBorder="1" applyAlignment="1">
      <alignment horizontal="left"/>
    </xf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Alignment="1"/>
    <xf numFmtId="0" fontId="1" fillId="0" borderId="0" xfId="0" applyFont="1" applyAlignment="1"/>
    <xf numFmtId="0" fontId="10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1" fillId="0" borderId="2" xfId="0" applyFont="1" applyBorder="1" applyAlignment="1">
      <alignment horizontal="left" inden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3" xfId="0" applyFont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 indent="1"/>
    </xf>
    <xf numFmtId="0" fontId="12" fillId="0" borderId="2" xfId="0" applyFont="1" applyBorder="1" applyAlignment="1">
      <alignment horizontal="left" indent="1"/>
    </xf>
    <xf numFmtId="0" fontId="12" fillId="0" borderId="1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indent="1"/>
    </xf>
    <xf numFmtId="0" fontId="12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12" fillId="0" borderId="2" xfId="0" applyFont="1" applyFill="1" applyBorder="1" applyAlignment="1">
      <alignment horizontal="left" indent="1"/>
    </xf>
    <xf numFmtId="0" fontId="6" fillId="0" borderId="0" xfId="0" applyFont="1" applyBorder="1"/>
    <xf numFmtId="0" fontId="12" fillId="0" borderId="0" xfId="0" applyFont="1" applyBorder="1" applyAlignment="1">
      <alignment vertical="top" wrapText="1"/>
    </xf>
    <xf numFmtId="0" fontId="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/>
    <xf numFmtId="0" fontId="12" fillId="0" borderId="0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6" fillId="0" borderId="0" xfId="0" applyFont="1" applyAlignment="1"/>
    <xf numFmtId="0" fontId="13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1" fillId="0" borderId="5" xfId="0" applyFont="1" applyBorder="1"/>
    <xf numFmtId="0" fontId="3" fillId="0" borderId="2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1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6" xfId="0" applyFont="1" applyBorder="1"/>
  </cellXfs>
  <cellStyles count="2">
    <cellStyle name="Normal" xfId="0" builtinId="0"/>
    <cellStyle name="Normale_membershi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zoomScaleNormal="100" workbookViewId="0">
      <selection activeCell="A47" sqref="A47"/>
    </sheetView>
  </sheetViews>
  <sheetFormatPr defaultColWidth="9.08984375" defaultRowHeight="15" x14ac:dyDescent="0.3"/>
  <cols>
    <col min="1" max="1" width="33.1796875" style="4" bestFit="1" customWidth="1"/>
    <col min="2" max="2" width="8.36328125" style="3" customWidth="1"/>
    <col min="3" max="3" width="7.08984375" style="3" customWidth="1"/>
    <col min="4" max="4" width="7.1796875" style="3" customWidth="1"/>
    <col min="5" max="5" width="20.36328125" style="3" bestFit="1" customWidth="1"/>
    <col min="6" max="6" width="8.453125" style="3" customWidth="1"/>
    <col min="7" max="7" width="8.36328125" style="3" customWidth="1"/>
    <col min="8" max="8" width="7.81640625" style="3" customWidth="1"/>
    <col min="9" max="9" width="28.36328125" style="3" bestFit="1" customWidth="1"/>
    <col min="10" max="10" width="8.08984375" style="3" bestFit="1" customWidth="1"/>
    <col min="11" max="11" width="7.6328125" style="3" bestFit="1" customWidth="1"/>
    <col min="12" max="12" width="9.1796875" style="3" customWidth="1"/>
    <col min="13" max="16384" width="9.08984375" style="3"/>
  </cols>
  <sheetData>
    <row r="1" spans="1:21" s="1" customFormat="1" x14ac:dyDescent="0.3">
      <c r="A1" s="13">
        <v>44621</v>
      </c>
      <c r="B1" s="66" t="s">
        <v>117</v>
      </c>
      <c r="C1" s="67"/>
      <c r="D1" s="67"/>
      <c r="E1" s="67"/>
      <c r="F1" s="67"/>
      <c r="G1" s="67"/>
      <c r="H1" s="67"/>
      <c r="I1" s="12"/>
      <c r="J1" s="12"/>
      <c r="K1" s="12"/>
      <c r="L1" s="12"/>
    </row>
    <row r="2" spans="1:21" s="24" customFormat="1" ht="10" x14ac:dyDescent="0.2">
      <c r="A2" s="21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</row>
    <row r="3" spans="1:21" s="11" customFormat="1" x14ac:dyDescent="0.3">
      <c r="A3" s="15"/>
      <c r="B3" s="19" t="s">
        <v>60</v>
      </c>
      <c r="C3" s="20" t="s">
        <v>61</v>
      </c>
      <c r="D3" s="17" t="s">
        <v>62</v>
      </c>
      <c r="E3" s="16"/>
      <c r="F3" s="84" t="s">
        <v>60</v>
      </c>
      <c r="G3" s="83" t="s">
        <v>61</v>
      </c>
      <c r="H3" s="18" t="s">
        <v>62</v>
      </c>
      <c r="I3" s="10" t="s">
        <v>40</v>
      </c>
      <c r="J3" s="4"/>
      <c r="K3" s="4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1" customFormat="1" x14ac:dyDescent="0.3">
      <c r="A4" s="4" t="s">
        <v>118</v>
      </c>
      <c r="B4" s="32">
        <f t="shared" ref="B4:B14" si="0">SUM(C4:D4)</f>
        <v>1</v>
      </c>
      <c r="C4" s="80">
        <v>0</v>
      </c>
      <c r="D4" s="72">
        <v>1</v>
      </c>
      <c r="E4" s="31" t="s">
        <v>113</v>
      </c>
      <c r="F4" s="32">
        <f>SUM(G4:H4)</f>
        <v>5</v>
      </c>
      <c r="G4" s="71">
        <v>4</v>
      </c>
      <c r="H4" s="34">
        <v>1</v>
      </c>
      <c r="I4" s="2" t="s">
        <v>40</v>
      </c>
      <c r="J4" s="35"/>
      <c r="K4" s="4"/>
      <c r="L4" s="56"/>
      <c r="M4" s="57"/>
      <c r="N4" s="56"/>
      <c r="O4" s="57"/>
      <c r="P4" s="35"/>
      <c r="Q4" s="58"/>
      <c r="R4" s="35"/>
      <c r="S4" s="57"/>
      <c r="T4" s="57"/>
      <c r="U4" s="57"/>
    </row>
    <row r="5" spans="1:21" x14ac:dyDescent="0.3">
      <c r="A5" s="31" t="s">
        <v>49</v>
      </c>
      <c r="B5" s="32">
        <f t="shared" si="0"/>
        <v>6</v>
      </c>
      <c r="C5" s="33">
        <v>2</v>
      </c>
      <c r="D5" s="34">
        <v>4</v>
      </c>
      <c r="E5" s="35" t="s">
        <v>114</v>
      </c>
      <c r="F5" s="32">
        <f t="shared" ref="F5:F6" si="1">SUM(G5:H5)</f>
        <v>4</v>
      </c>
      <c r="G5" s="71">
        <v>1</v>
      </c>
      <c r="H5" s="34">
        <v>3</v>
      </c>
      <c r="J5" s="35"/>
      <c r="K5" s="4"/>
      <c r="L5" s="56"/>
      <c r="M5" s="4"/>
      <c r="N5" s="56"/>
      <c r="O5" s="4"/>
      <c r="P5" s="56"/>
      <c r="Q5" s="4"/>
      <c r="R5" s="35"/>
      <c r="S5" s="4"/>
      <c r="T5" s="4"/>
      <c r="U5" s="4"/>
    </row>
    <row r="6" spans="1:21" x14ac:dyDescent="0.3">
      <c r="A6" s="35" t="s">
        <v>97</v>
      </c>
      <c r="B6" s="32">
        <f t="shared" si="0"/>
        <v>2</v>
      </c>
      <c r="C6" s="33">
        <v>1</v>
      </c>
      <c r="D6" s="34">
        <v>1</v>
      </c>
      <c r="E6" s="35" t="s">
        <v>115</v>
      </c>
      <c r="F6" s="32">
        <f t="shared" si="1"/>
        <v>1</v>
      </c>
      <c r="G6" s="71"/>
      <c r="H6" s="34">
        <v>1</v>
      </c>
      <c r="I6" s="3" t="s">
        <v>40</v>
      </c>
      <c r="J6" s="35"/>
      <c r="K6" s="4"/>
      <c r="L6" s="4"/>
      <c r="M6" s="4"/>
      <c r="N6" s="35"/>
      <c r="O6" s="4"/>
      <c r="P6" s="35"/>
      <c r="Q6" s="4"/>
      <c r="R6" s="35"/>
      <c r="S6" s="4"/>
      <c r="T6" s="4"/>
      <c r="U6" s="4"/>
    </row>
    <row r="7" spans="1:21" ht="15.75" customHeight="1" x14ac:dyDescent="0.3">
      <c r="A7" s="37" t="s">
        <v>74</v>
      </c>
      <c r="B7" s="32">
        <f t="shared" si="0"/>
        <v>19</v>
      </c>
      <c r="C7" s="33">
        <v>8</v>
      </c>
      <c r="D7" s="34">
        <v>11</v>
      </c>
      <c r="E7" s="31" t="s">
        <v>116</v>
      </c>
      <c r="F7" s="32">
        <f>SUM(G7:H7)</f>
        <v>5</v>
      </c>
      <c r="G7" s="71">
        <v>3</v>
      </c>
      <c r="H7" s="34">
        <v>2</v>
      </c>
      <c r="I7" s="3" t="s">
        <v>40</v>
      </c>
      <c r="J7" s="56"/>
      <c r="K7" s="4"/>
      <c r="L7" s="4"/>
      <c r="M7" s="4"/>
      <c r="N7" s="35"/>
      <c r="O7" s="4"/>
      <c r="P7" s="35"/>
      <c r="Q7" s="4"/>
      <c r="R7" s="59"/>
      <c r="S7" s="4"/>
      <c r="T7" s="4"/>
      <c r="U7" s="4"/>
    </row>
    <row r="8" spans="1:21" x14ac:dyDescent="0.3">
      <c r="A8" s="31" t="s">
        <v>5</v>
      </c>
      <c r="B8" s="32">
        <f t="shared" si="0"/>
        <v>83</v>
      </c>
      <c r="C8" s="33">
        <v>39</v>
      </c>
      <c r="D8" s="38">
        <v>44</v>
      </c>
      <c r="E8" s="39" t="s">
        <v>93</v>
      </c>
      <c r="F8" s="32">
        <f>SUM(G8:H8)</f>
        <v>5</v>
      </c>
      <c r="G8" s="71">
        <v>2</v>
      </c>
      <c r="H8" s="34">
        <v>3</v>
      </c>
      <c r="J8" s="56"/>
      <c r="K8" s="4"/>
      <c r="L8" s="4"/>
      <c r="M8" s="4"/>
      <c r="N8" s="35"/>
      <c r="O8" s="4"/>
      <c r="P8" s="35"/>
      <c r="Q8" s="4"/>
      <c r="R8" s="4"/>
      <c r="S8" s="4"/>
      <c r="T8" s="4"/>
      <c r="U8" s="4"/>
    </row>
    <row r="9" spans="1:21" x14ac:dyDescent="0.3">
      <c r="A9" s="31" t="s">
        <v>84</v>
      </c>
      <c r="B9" s="32">
        <f t="shared" si="0"/>
        <v>13</v>
      </c>
      <c r="C9" s="33"/>
      <c r="D9" s="34">
        <v>13</v>
      </c>
      <c r="E9" s="40" t="s">
        <v>109</v>
      </c>
      <c r="F9" s="32">
        <f>SUM(G9:H9)</f>
        <v>1</v>
      </c>
      <c r="G9" s="71"/>
      <c r="H9" s="34">
        <v>1</v>
      </c>
      <c r="J9" s="56"/>
      <c r="K9" s="4"/>
      <c r="L9" s="4"/>
      <c r="M9" s="4"/>
      <c r="N9" s="60"/>
      <c r="O9" s="4"/>
      <c r="P9" s="35"/>
      <c r="Q9" s="4"/>
      <c r="R9" s="4"/>
      <c r="S9" s="4"/>
      <c r="T9" s="4"/>
      <c r="U9" s="4"/>
    </row>
    <row r="10" spans="1:21" x14ac:dyDescent="0.3">
      <c r="A10" s="37" t="s">
        <v>7</v>
      </c>
      <c r="B10" s="32">
        <f t="shared" si="0"/>
        <v>33</v>
      </c>
      <c r="C10" s="33">
        <v>13</v>
      </c>
      <c r="D10" s="73">
        <v>20</v>
      </c>
      <c r="E10" s="31" t="s">
        <v>94</v>
      </c>
      <c r="F10" s="32">
        <f t="shared" ref="F10:F51" si="2">SUM(G10:H10)</f>
        <v>2</v>
      </c>
      <c r="G10" s="71"/>
      <c r="H10" s="34">
        <v>2</v>
      </c>
      <c r="I10" s="3" t="s">
        <v>40</v>
      </c>
      <c r="J10" s="3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3">
      <c r="A11" s="35" t="s">
        <v>98</v>
      </c>
      <c r="B11" s="32">
        <f t="shared" si="0"/>
        <v>1</v>
      </c>
      <c r="C11" s="36"/>
      <c r="D11" s="73">
        <v>1</v>
      </c>
      <c r="E11" s="40" t="s">
        <v>108</v>
      </c>
      <c r="F11" s="32">
        <f>SUM(G11:H11)</f>
        <v>5</v>
      </c>
      <c r="G11" s="71">
        <v>2</v>
      </c>
      <c r="H11" s="34">
        <v>3</v>
      </c>
      <c r="J11" s="56"/>
      <c r="K11" s="4"/>
      <c r="L11" s="4"/>
      <c r="M11" s="4"/>
      <c r="N11" s="56"/>
      <c r="O11" s="4"/>
      <c r="P11" s="4"/>
      <c r="Q11" s="4"/>
      <c r="R11" s="4"/>
      <c r="S11" s="4"/>
      <c r="T11" s="4"/>
      <c r="U11" s="4"/>
    </row>
    <row r="12" spans="1:21" x14ac:dyDescent="0.3">
      <c r="A12" s="37" t="s">
        <v>8</v>
      </c>
      <c r="B12" s="32">
        <f t="shared" si="0"/>
        <v>31</v>
      </c>
      <c r="C12" s="33">
        <v>12</v>
      </c>
      <c r="D12" s="34">
        <v>19</v>
      </c>
      <c r="E12" s="43" t="s">
        <v>95</v>
      </c>
      <c r="F12" s="32">
        <f t="shared" si="2"/>
        <v>29</v>
      </c>
      <c r="G12" s="71">
        <v>6</v>
      </c>
      <c r="H12" s="34">
        <v>23</v>
      </c>
      <c r="J12" s="35"/>
      <c r="K12" s="4"/>
      <c r="L12" s="4"/>
      <c r="M12" s="4"/>
      <c r="N12" s="35"/>
      <c r="O12" s="4"/>
      <c r="P12" s="4"/>
      <c r="Q12" s="4"/>
      <c r="R12" s="4"/>
      <c r="S12" s="4"/>
      <c r="T12" s="4"/>
      <c r="U12" s="4"/>
    </row>
    <row r="13" spans="1:21" ht="15.75" customHeight="1" x14ac:dyDescent="0.3">
      <c r="A13" s="31" t="s">
        <v>41</v>
      </c>
      <c r="B13" s="32">
        <f t="shared" si="0"/>
        <v>7</v>
      </c>
      <c r="C13" s="33">
        <v>2</v>
      </c>
      <c r="D13" s="34">
        <v>5</v>
      </c>
      <c r="E13" s="4" t="s">
        <v>122</v>
      </c>
      <c r="F13" s="32">
        <f t="shared" si="2"/>
        <v>1</v>
      </c>
      <c r="G13" s="70">
        <v>1</v>
      </c>
      <c r="H13" s="72"/>
      <c r="J13" s="35"/>
      <c r="K13" s="4"/>
      <c r="L13" s="4"/>
      <c r="M13" s="4"/>
      <c r="N13" s="35"/>
      <c r="O13" s="4"/>
      <c r="P13" s="4"/>
      <c r="Q13" s="4"/>
      <c r="R13" s="4"/>
      <c r="S13" s="4"/>
      <c r="T13" s="4"/>
      <c r="U13" s="4"/>
    </row>
    <row r="14" spans="1:21" x14ac:dyDescent="0.3">
      <c r="A14" s="37" t="s">
        <v>10</v>
      </c>
      <c r="B14" s="32">
        <f t="shared" si="0"/>
        <v>249</v>
      </c>
      <c r="C14" s="33">
        <v>117</v>
      </c>
      <c r="D14" s="34">
        <v>132</v>
      </c>
      <c r="E14" s="42" t="s">
        <v>96</v>
      </c>
      <c r="F14" s="32">
        <f t="shared" si="2"/>
        <v>12</v>
      </c>
      <c r="G14" s="71">
        <v>1</v>
      </c>
      <c r="H14" s="34">
        <v>11</v>
      </c>
      <c r="J14" s="35"/>
      <c r="K14" s="4"/>
      <c r="L14" s="4"/>
      <c r="M14" s="4"/>
      <c r="N14" s="35"/>
      <c r="O14" s="4"/>
      <c r="P14" s="4"/>
      <c r="Q14" s="4"/>
      <c r="R14" s="4"/>
      <c r="S14" s="4"/>
      <c r="T14" s="4"/>
      <c r="U14" s="4"/>
    </row>
    <row r="15" spans="1:21" ht="15" customHeight="1" x14ac:dyDescent="0.3">
      <c r="A15" s="31" t="s">
        <v>50</v>
      </c>
      <c r="B15" s="32">
        <f t="shared" ref="B15:B17" si="3">SUM(C15:D15)</f>
        <v>7</v>
      </c>
      <c r="C15" s="33">
        <v>3</v>
      </c>
      <c r="D15" s="34">
        <v>4</v>
      </c>
      <c r="E15" s="40" t="s">
        <v>107</v>
      </c>
      <c r="F15" s="32">
        <f>SUM(G15:H15)</f>
        <v>1</v>
      </c>
      <c r="G15" s="71">
        <v>1</v>
      </c>
      <c r="H15" s="34"/>
      <c r="I15" s="3" t="s">
        <v>40</v>
      </c>
      <c r="J15" s="61"/>
      <c r="K15" s="4"/>
      <c r="L15" s="4"/>
      <c r="M15" s="4"/>
      <c r="N15" s="56"/>
      <c r="O15" s="4"/>
      <c r="P15" s="4"/>
      <c r="Q15" s="4"/>
      <c r="R15" s="4"/>
      <c r="S15" s="4"/>
      <c r="T15" s="4"/>
      <c r="U15" s="4"/>
    </row>
    <row r="16" spans="1:21" ht="16.5" customHeight="1" x14ac:dyDescent="0.3">
      <c r="A16" s="37" t="s">
        <v>12</v>
      </c>
      <c r="B16" s="32">
        <f>SUM(C16:D16)</f>
        <v>717</v>
      </c>
      <c r="C16" s="33">
        <v>206</v>
      </c>
      <c r="D16" s="34">
        <v>511</v>
      </c>
      <c r="E16" s="44" t="s">
        <v>11</v>
      </c>
      <c r="F16" s="32">
        <f t="shared" si="2"/>
        <v>116</v>
      </c>
      <c r="G16" s="71">
        <v>65</v>
      </c>
      <c r="H16" s="34">
        <v>51</v>
      </c>
      <c r="J16" s="35"/>
      <c r="K16" s="4"/>
      <c r="L16" s="4"/>
      <c r="M16" s="4"/>
      <c r="N16" s="56"/>
      <c r="O16" s="4"/>
      <c r="P16" s="4"/>
      <c r="Q16" s="4"/>
      <c r="R16" s="4"/>
      <c r="S16" s="4"/>
      <c r="T16" s="4"/>
      <c r="U16" s="4"/>
    </row>
    <row r="17" spans="1:21" s="4" customFormat="1" x14ac:dyDescent="0.3">
      <c r="A17" s="40" t="s">
        <v>100</v>
      </c>
      <c r="B17" s="32">
        <f t="shared" si="3"/>
        <v>1</v>
      </c>
      <c r="C17" s="36"/>
      <c r="D17" s="41">
        <v>1</v>
      </c>
      <c r="E17" s="42" t="s">
        <v>86</v>
      </c>
      <c r="F17" s="32">
        <f t="shared" si="2"/>
        <v>4</v>
      </c>
      <c r="G17" s="71">
        <v>2</v>
      </c>
      <c r="H17" s="34">
        <v>2</v>
      </c>
      <c r="J17" s="35"/>
      <c r="N17" s="56"/>
    </row>
    <row r="18" spans="1:21" s="4" customFormat="1" x14ac:dyDescent="0.3">
      <c r="A18" s="40" t="s">
        <v>106</v>
      </c>
      <c r="B18" s="32">
        <f>SUM(C18:D18)</f>
        <v>1</v>
      </c>
      <c r="C18" s="33"/>
      <c r="D18" s="41">
        <v>1</v>
      </c>
      <c r="E18" s="45" t="s">
        <v>78</v>
      </c>
      <c r="F18" s="32">
        <f t="shared" si="2"/>
        <v>18</v>
      </c>
      <c r="G18" s="71">
        <v>12</v>
      </c>
      <c r="H18" s="34">
        <v>6</v>
      </c>
      <c r="I18" s="4" t="s">
        <v>40</v>
      </c>
      <c r="J18" s="35"/>
      <c r="N18" s="35"/>
    </row>
    <row r="19" spans="1:21" s="4" customFormat="1" ht="15" customHeight="1" x14ac:dyDescent="0.3">
      <c r="A19" s="4" t="s">
        <v>119</v>
      </c>
      <c r="B19" s="32">
        <f t="shared" ref="B19" si="4">SUM(C19:D19)</f>
        <v>1</v>
      </c>
      <c r="C19" s="79"/>
      <c r="D19" s="72">
        <v>1</v>
      </c>
      <c r="E19" s="46" t="s">
        <v>14</v>
      </c>
      <c r="F19" s="32">
        <f t="shared" si="2"/>
        <v>16</v>
      </c>
      <c r="G19" s="71">
        <v>10</v>
      </c>
      <c r="H19" s="34">
        <v>6</v>
      </c>
      <c r="J19" s="35"/>
      <c r="N19" s="56"/>
    </row>
    <row r="20" spans="1:21" s="4" customFormat="1" ht="15.75" customHeight="1" x14ac:dyDescent="0.3">
      <c r="A20" s="31" t="s">
        <v>64</v>
      </c>
      <c r="B20" s="32">
        <f t="shared" ref="B20:B24" si="5">SUM(C20:D20)</f>
        <v>4</v>
      </c>
      <c r="C20" s="33">
        <v>3</v>
      </c>
      <c r="D20" s="34">
        <v>1</v>
      </c>
      <c r="E20" s="4" t="s">
        <v>123</v>
      </c>
      <c r="F20" s="32">
        <f>SUM(G20:H20)</f>
        <v>3</v>
      </c>
      <c r="G20" s="81"/>
      <c r="H20" s="72">
        <v>3</v>
      </c>
      <c r="J20" s="62"/>
      <c r="N20" s="56"/>
    </row>
    <row r="21" spans="1:21" s="4" customFormat="1" x14ac:dyDescent="0.3">
      <c r="A21" s="4" t="s">
        <v>120</v>
      </c>
      <c r="B21" s="32">
        <f>SUM(C21:D21)</f>
        <v>1</v>
      </c>
      <c r="C21" s="79"/>
      <c r="D21" s="72">
        <v>1</v>
      </c>
      <c r="E21" s="48" t="s">
        <v>76</v>
      </c>
      <c r="F21" s="32">
        <f t="shared" si="2"/>
        <v>8</v>
      </c>
      <c r="G21" s="71"/>
      <c r="H21" s="38">
        <v>8</v>
      </c>
      <c r="J21" s="59"/>
      <c r="N21" s="35"/>
    </row>
    <row r="22" spans="1:21" s="4" customFormat="1" x14ac:dyDescent="0.3">
      <c r="A22" s="47" t="s">
        <v>15</v>
      </c>
      <c r="B22" s="32">
        <f t="shared" si="5"/>
        <v>29</v>
      </c>
      <c r="C22" s="33">
        <v>12</v>
      </c>
      <c r="D22" s="34">
        <v>17</v>
      </c>
      <c r="E22" s="40" t="s">
        <v>110</v>
      </c>
      <c r="F22" s="32">
        <f>SUM(G22:H22)</f>
        <v>3</v>
      </c>
      <c r="G22" s="71">
        <v>1</v>
      </c>
      <c r="H22" s="34">
        <v>2</v>
      </c>
      <c r="J22" s="63"/>
      <c r="N22" s="35"/>
    </row>
    <row r="23" spans="1:21" s="4" customFormat="1" x14ac:dyDescent="0.3">
      <c r="A23" s="35" t="s">
        <v>101</v>
      </c>
      <c r="B23" s="32">
        <f>SUM(C23:D23)</f>
        <v>1</v>
      </c>
      <c r="C23" s="33">
        <v>1</v>
      </c>
      <c r="D23" s="34"/>
      <c r="E23" s="49" t="s">
        <v>73</v>
      </c>
      <c r="F23" s="32">
        <f t="shared" si="2"/>
        <v>44</v>
      </c>
      <c r="G23" s="71">
        <v>23</v>
      </c>
      <c r="H23" s="34">
        <v>21</v>
      </c>
      <c r="J23" s="59"/>
      <c r="N23" s="35"/>
    </row>
    <row r="24" spans="1:21" x14ac:dyDescent="0.3">
      <c r="A24" s="37" t="s">
        <v>17</v>
      </c>
      <c r="B24" s="32">
        <f t="shared" si="5"/>
        <v>61</v>
      </c>
      <c r="C24" s="33">
        <v>27</v>
      </c>
      <c r="D24" s="34">
        <v>34</v>
      </c>
      <c r="E24" s="44" t="s">
        <v>18</v>
      </c>
      <c r="F24" s="32">
        <f t="shared" si="2"/>
        <v>32</v>
      </c>
      <c r="G24" s="71">
        <v>14</v>
      </c>
      <c r="H24" s="34">
        <v>18</v>
      </c>
      <c r="J24" s="35"/>
      <c r="K24" s="4"/>
      <c r="L24" s="4"/>
      <c r="M24" s="4"/>
      <c r="N24" s="56"/>
      <c r="O24" s="4"/>
      <c r="P24" s="4"/>
      <c r="Q24" s="4"/>
      <c r="R24" s="4"/>
      <c r="S24" s="4"/>
      <c r="T24" s="4"/>
      <c r="U24" s="4"/>
    </row>
    <row r="25" spans="1:21" x14ac:dyDescent="0.3">
      <c r="A25" s="35" t="s">
        <v>102</v>
      </c>
      <c r="B25" s="32">
        <f>SUM(C25:D25)</f>
        <v>2</v>
      </c>
      <c r="C25" s="33">
        <v>1</v>
      </c>
      <c r="D25" s="41">
        <v>1</v>
      </c>
      <c r="E25" s="54" t="s">
        <v>72</v>
      </c>
      <c r="F25" s="32">
        <f t="shared" si="2"/>
        <v>14</v>
      </c>
      <c r="G25" s="71">
        <v>12</v>
      </c>
      <c r="H25" s="34">
        <v>2</v>
      </c>
      <c r="J25" s="63"/>
      <c r="K25" s="4"/>
      <c r="L25" s="4"/>
      <c r="M25" s="4"/>
      <c r="N25" s="56"/>
      <c r="O25" s="4"/>
      <c r="P25" s="4"/>
      <c r="Q25" s="4"/>
      <c r="R25" s="4"/>
      <c r="S25" s="4"/>
      <c r="T25" s="4"/>
      <c r="U25" s="4"/>
    </row>
    <row r="26" spans="1:21" x14ac:dyDescent="0.3">
      <c r="A26" s="31" t="s">
        <v>51</v>
      </c>
      <c r="B26" s="32">
        <f>SUM(C26:D26)</f>
        <v>5</v>
      </c>
      <c r="C26" s="33">
        <v>1</v>
      </c>
      <c r="D26" s="34">
        <v>4</v>
      </c>
      <c r="E26" s="45" t="s">
        <v>59</v>
      </c>
      <c r="F26" s="32">
        <f t="shared" si="2"/>
        <v>16</v>
      </c>
      <c r="G26" s="71">
        <v>4</v>
      </c>
      <c r="H26" s="34">
        <v>12</v>
      </c>
      <c r="J26" s="59"/>
      <c r="K26" s="4" t="s">
        <v>40</v>
      </c>
      <c r="L26" s="4"/>
      <c r="M26" s="4"/>
      <c r="N26" s="56"/>
      <c r="O26" s="4"/>
      <c r="P26" s="4"/>
      <c r="Q26" s="4"/>
      <c r="R26" s="4"/>
      <c r="S26" s="4"/>
      <c r="T26" s="4"/>
      <c r="U26" s="4"/>
    </row>
    <row r="27" spans="1:21" x14ac:dyDescent="0.3">
      <c r="A27" s="31" t="s">
        <v>89</v>
      </c>
      <c r="B27" s="32">
        <f t="shared" ref="B27:B47" si="6">SUM(C27:D27)</f>
        <v>7</v>
      </c>
      <c r="C27" s="33">
        <v>3</v>
      </c>
      <c r="D27" s="34">
        <v>4</v>
      </c>
      <c r="E27" s="44" t="s">
        <v>20</v>
      </c>
      <c r="F27" s="32">
        <f t="shared" si="2"/>
        <v>73</v>
      </c>
      <c r="G27" s="71">
        <v>50</v>
      </c>
      <c r="H27" s="34">
        <v>23</v>
      </c>
      <c r="J27" s="35"/>
      <c r="K27" s="4"/>
      <c r="L27" s="4"/>
      <c r="M27" s="4"/>
      <c r="N27" s="35"/>
      <c r="O27" s="4"/>
      <c r="P27" s="4"/>
      <c r="Q27" s="4"/>
      <c r="R27" s="4"/>
      <c r="S27" s="4"/>
      <c r="T27" s="4"/>
      <c r="U27" s="4"/>
    </row>
    <row r="28" spans="1:21" x14ac:dyDescent="0.3">
      <c r="A28" s="31" t="s">
        <v>77</v>
      </c>
      <c r="B28" s="32">
        <f>SUM(C28:D28)</f>
        <v>9</v>
      </c>
      <c r="C28" s="33">
        <v>5</v>
      </c>
      <c r="D28" s="34">
        <v>4</v>
      </c>
      <c r="E28" s="45" t="s">
        <v>66</v>
      </c>
      <c r="F28" s="32">
        <f t="shared" si="2"/>
        <v>37</v>
      </c>
      <c r="G28" s="71">
        <v>22</v>
      </c>
      <c r="H28" s="34">
        <v>15</v>
      </c>
      <c r="J28" s="35"/>
      <c r="K28" s="4"/>
      <c r="L28" s="57"/>
      <c r="M28" s="4"/>
      <c r="N28" s="35"/>
      <c r="O28" s="4"/>
      <c r="P28" s="4"/>
      <c r="Q28" s="4"/>
      <c r="R28" s="4"/>
      <c r="S28" s="4"/>
      <c r="T28" s="4"/>
      <c r="U28" s="4"/>
    </row>
    <row r="29" spans="1:21" s="1" customFormat="1" x14ac:dyDescent="0.3">
      <c r="A29" s="37" t="s">
        <v>23</v>
      </c>
      <c r="B29" s="32">
        <f t="shared" si="6"/>
        <v>30</v>
      </c>
      <c r="C29" s="33">
        <v>17</v>
      </c>
      <c r="D29" s="34">
        <v>13</v>
      </c>
      <c r="E29" s="4" t="s">
        <v>124</v>
      </c>
      <c r="F29" s="32">
        <f>SUM(G29:H29)</f>
        <v>1</v>
      </c>
      <c r="G29" s="81"/>
      <c r="H29" s="72">
        <v>1</v>
      </c>
      <c r="I29" s="3"/>
      <c r="J29" s="59"/>
      <c r="K29" s="4"/>
      <c r="L29" s="4"/>
      <c r="M29" s="57"/>
      <c r="N29" s="35"/>
      <c r="O29" s="57"/>
      <c r="P29" s="57"/>
      <c r="Q29" s="57"/>
      <c r="R29" s="57"/>
      <c r="S29" s="57"/>
      <c r="T29" s="57"/>
      <c r="U29" s="57"/>
    </row>
    <row r="30" spans="1:21" x14ac:dyDescent="0.3">
      <c r="A30" s="37" t="s">
        <v>24</v>
      </c>
      <c r="B30" s="32">
        <f t="shared" si="6"/>
        <v>181</v>
      </c>
      <c r="C30" s="33">
        <v>76</v>
      </c>
      <c r="D30" s="34">
        <v>105</v>
      </c>
      <c r="E30" s="50" t="s">
        <v>80</v>
      </c>
      <c r="F30" s="32">
        <f t="shared" si="2"/>
        <v>3</v>
      </c>
      <c r="G30" s="71"/>
      <c r="H30" s="34">
        <v>3</v>
      </c>
      <c r="I30" s="14" t="s">
        <v>40</v>
      </c>
      <c r="J30" s="4"/>
      <c r="K30" s="4"/>
      <c r="L30" s="4"/>
      <c r="M30" s="4"/>
      <c r="N30" s="35"/>
      <c r="O30" s="4"/>
      <c r="P30" s="4"/>
      <c r="Q30" s="4"/>
      <c r="R30" s="4"/>
      <c r="S30" s="4"/>
      <c r="T30" s="4"/>
      <c r="U30" s="4"/>
    </row>
    <row r="31" spans="1:21" x14ac:dyDescent="0.3">
      <c r="A31" s="4" t="s">
        <v>121</v>
      </c>
      <c r="B31" s="32">
        <f t="shared" si="6"/>
        <v>1</v>
      </c>
      <c r="C31" s="79"/>
      <c r="D31" s="53">
        <v>1</v>
      </c>
      <c r="E31" s="44" t="s">
        <v>25</v>
      </c>
      <c r="F31" s="32">
        <f t="shared" si="2"/>
        <v>93</v>
      </c>
      <c r="G31" s="71">
        <v>46</v>
      </c>
      <c r="H31" s="34">
        <v>47</v>
      </c>
      <c r="I31" s="4"/>
      <c r="J31" s="4"/>
      <c r="K31" s="4"/>
      <c r="L31" s="4"/>
      <c r="M31" s="4"/>
      <c r="N31" s="35"/>
      <c r="O31" s="4"/>
      <c r="P31" s="4"/>
      <c r="Q31" s="4"/>
      <c r="R31" s="4"/>
      <c r="S31" s="4"/>
      <c r="T31" s="4"/>
      <c r="U31" s="4"/>
    </row>
    <row r="32" spans="1:21" x14ac:dyDescent="0.3">
      <c r="A32" s="37" t="s">
        <v>0</v>
      </c>
      <c r="B32" s="32">
        <f t="shared" si="6"/>
        <v>456</v>
      </c>
      <c r="C32" s="33">
        <v>223</v>
      </c>
      <c r="D32" s="34">
        <v>233</v>
      </c>
      <c r="E32" s="45" t="s">
        <v>71</v>
      </c>
      <c r="F32" s="32">
        <f t="shared" si="2"/>
        <v>5</v>
      </c>
      <c r="G32" s="71">
        <v>4</v>
      </c>
      <c r="H32" s="34">
        <v>1</v>
      </c>
      <c r="J32" s="4"/>
      <c r="K32" s="4"/>
      <c r="L32" s="4"/>
      <c r="M32" s="4"/>
      <c r="N32" s="35"/>
      <c r="O32" s="4"/>
      <c r="P32" s="4"/>
      <c r="Q32" s="4"/>
      <c r="R32" s="4"/>
      <c r="S32" s="4"/>
      <c r="T32" s="4"/>
      <c r="U32" s="4"/>
    </row>
    <row r="33" spans="1:21" x14ac:dyDescent="0.3">
      <c r="A33" s="31" t="s">
        <v>85</v>
      </c>
      <c r="B33" s="32">
        <f>SUM(C33:D33)</f>
        <v>5</v>
      </c>
      <c r="C33" s="33"/>
      <c r="D33" s="34">
        <v>5</v>
      </c>
      <c r="E33" s="45" t="s">
        <v>67</v>
      </c>
      <c r="F33" s="32">
        <f t="shared" si="2"/>
        <v>16</v>
      </c>
      <c r="G33" s="71">
        <v>10</v>
      </c>
      <c r="H33" s="34">
        <v>6</v>
      </c>
      <c r="I33" s="3" t="s">
        <v>40</v>
      </c>
      <c r="J33" s="4"/>
      <c r="K33" s="14"/>
      <c r="L33" s="4"/>
      <c r="M33" s="4"/>
      <c r="N33" s="35"/>
      <c r="O33" s="4"/>
      <c r="P33" s="4"/>
      <c r="Q33" s="4"/>
      <c r="R33" s="4"/>
      <c r="S33" s="4"/>
      <c r="T33" s="4"/>
      <c r="U33" s="4"/>
    </row>
    <row r="34" spans="1:21" x14ac:dyDescent="0.3">
      <c r="A34" s="37" t="s">
        <v>27</v>
      </c>
      <c r="B34" s="32">
        <f t="shared" si="6"/>
        <v>25</v>
      </c>
      <c r="C34" s="33">
        <v>12</v>
      </c>
      <c r="D34" s="34">
        <v>13</v>
      </c>
      <c r="E34" s="44" t="s">
        <v>28</v>
      </c>
      <c r="F34" s="32">
        <f t="shared" si="2"/>
        <v>6</v>
      </c>
      <c r="G34" s="71">
        <v>2</v>
      </c>
      <c r="H34" s="34">
        <v>4</v>
      </c>
      <c r="I34" s="4"/>
      <c r="J34" s="4"/>
      <c r="K34" s="4"/>
      <c r="L34" s="4"/>
      <c r="M34" s="4"/>
      <c r="N34" s="35"/>
      <c r="O34" s="4"/>
      <c r="P34" s="4"/>
      <c r="Q34" s="4"/>
      <c r="R34" s="4"/>
      <c r="S34" s="4"/>
      <c r="T34" s="4"/>
      <c r="U34" s="4"/>
    </row>
    <row r="35" spans="1:21" x14ac:dyDescent="0.3">
      <c r="A35" s="35" t="s">
        <v>103</v>
      </c>
      <c r="B35" s="32">
        <f>SUM(C35:D35)</f>
        <v>1</v>
      </c>
      <c r="C35" s="33">
        <v>1</v>
      </c>
      <c r="D35" s="41"/>
      <c r="E35" s="44" t="s">
        <v>2</v>
      </c>
      <c r="F35" s="32">
        <f t="shared" si="2"/>
        <v>62</v>
      </c>
      <c r="G35" s="71">
        <v>29</v>
      </c>
      <c r="H35" s="34">
        <v>33</v>
      </c>
      <c r="J35" s="4"/>
      <c r="K35" s="4"/>
      <c r="L35" s="4"/>
      <c r="M35" s="4"/>
      <c r="N35" s="63"/>
      <c r="O35" s="4"/>
      <c r="P35" s="4"/>
      <c r="Q35" s="4"/>
      <c r="R35" s="4"/>
      <c r="S35" s="4"/>
      <c r="T35" s="4"/>
      <c r="U35" s="4"/>
    </row>
    <row r="36" spans="1:21" x14ac:dyDescent="0.3">
      <c r="A36" s="37" t="s">
        <v>29</v>
      </c>
      <c r="B36" s="32">
        <f t="shared" si="6"/>
        <v>52</v>
      </c>
      <c r="C36" s="33">
        <v>13</v>
      </c>
      <c r="D36" s="34">
        <v>39</v>
      </c>
      <c r="E36" s="45" t="s">
        <v>79</v>
      </c>
      <c r="F36" s="32">
        <f t="shared" si="2"/>
        <v>13</v>
      </c>
      <c r="G36" s="71">
        <v>4</v>
      </c>
      <c r="H36" s="34">
        <v>9</v>
      </c>
      <c r="J36" s="4"/>
      <c r="K36" s="4"/>
      <c r="L36" s="4"/>
      <c r="M36" s="4"/>
      <c r="N36" s="59"/>
      <c r="O36" s="4"/>
      <c r="P36" s="4"/>
      <c r="Q36" s="4"/>
      <c r="R36" s="4"/>
      <c r="S36" s="4"/>
      <c r="T36" s="4"/>
      <c r="U36" s="4"/>
    </row>
    <row r="37" spans="1:21" x14ac:dyDescent="0.3">
      <c r="A37" s="37" t="s">
        <v>30</v>
      </c>
      <c r="B37" s="32">
        <f t="shared" si="6"/>
        <v>11</v>
      </c>
      <c r="C37" s="33">
        <v>5</v>
      </c>
      <c r="D37" s="34">
        <v>6</v>
      </c>
      <c r="E37" s="40" t="s">
        <v>111</v>
      </c>
      <c r="F37" s="32">
        <f>SUM(G37:H37)</f>
        <v>1</v>
      </c>
      <c r="G37" s="71"/>
      <c r="H37" s="34">
        <v>1</v>
      </c>
      <c r="I37" s="3" t="s">
        <v>40</v>
      </c>
      <c r="J37" s="4"/>
      <c r="K37" s="4"/>
      <c r="L37" s="4"/>
      <c r="M37" s="4"/>
      <c r="N37" s="63"/>
      <c r="O37" s="4"/>
      <c r="P37" s="4"/>
      <c r="Q37" s="4"/>
      <c r="R37" s="4"/>
      <c r="S37" s="4"/>
      <c r="T37" s="4"/>
      <c r="U37" s="4"/>
    </row>
    <row r="38" spans="1:21" x14ac:dyDescent="0.3">
      <c r="A38" s="31" t="s">
        <v>42</v>
      </c>
      <c r="B38" s="32">
        <f>SUM(C38:D38)</f>
        <v>2</v>
      </c>
      <c r="C38" s="33"/>
      <c r="D38" s="34">
        <v>2</v>
      </c>
      <c r="E38" s="44" t="s">
        <v>31</v>
      </c>
      <c r="F38" s="32">
        <f t="shared" si="2"/>
        <v>45</v>
      </c>
      <c r="G38" s="71">
        <v>23</v>
      </c>
      <c r="H38" s="34">
        <v>22</v>
      </c>
      <c r="I38" s="4"/>
      <c r="J38" s="4"/>
      <c r="K38" s="4"/>
      <c r="L38" s="4"/>
      <c r="M38" s="4"/>
      <c r="N38" s="64"/>
      <c r="O38" s="4"/>
      <c r="P38" s="4"/>
      <c r="Q38" s="4"/>
      <c r="R38" s="4"/>
      <c r="S38" s="4"/>
      <c r="T38" s="4"/>
      <c r="U38" s="4"/>
    </row>
    <row r="39" spans="1:21" x14ac:dyDescent="0.3">
      <c r="A39" s="37" t="s">
        <v>32</v>
      </c>
      <c r="B39" s="32">
        <f t="shared" si="6"/>
        <v>310</v>
      </c>
      <c r="C39" s="33">
        <v>120</v>
      </c>
      <c r="D39" s="34">
        <v>190</v>
      </c>
      <c r="E39" s="44" t="s">
        <v>33</v>
      </c>
      <c r="F39" s="32">
        <f t="shared" si="2"/>
        <v>120</v>
      </c>
      <c r="G39" s="71">
        <v>51</v>
      </c>
      <c r="H39" s="34">
        <v>69</v>
      </c>
      <c r="I39" s="4"/>
      <c r="J39" s="4"/>
      <c r="K39" s="4"/>
      <c r="L39" s="4"/>
      <c r="M39" s="4"/>
      <c r="N39" s="59"/>
      <c r="O39" s="4"/>
      <c r="P39" s="4"/>
      <c r="Q39" s="4"/>
      <c r="R39" s="4"/>
      <c r="S39" s="4"/>
      <c r="T39" s="4"/>
      <c r="U39" s="4"/>
    </row>
    <row r="40" spans="1:21" x14ac:dyDescent="0.3">
      <c r="A40" s="31" t="s">
        <v>48</v>
      </c>
      <c r="B40" s="32">
        <f t="shared" si="6"/>
        <v>10</v>
      </c>
      <c r="C40" s="33">
        <v>6</v>
      </c>
      <c r="D40" s="34">
        <v>4</v>
      </c>
      <c r="E40" s="40" t="s">
        <v>112</v>
      </c>
      <c r="F40" s="32">
        <f t="shared" ref="F40" si="7">SUM(G40:H40)</f>
        <v>1</v>
      </c>
      <c r="G40" s="71"/>
      <c r="H40" s="34">
        <v>1</v>
      </c>
      <c r="I40" s="4"/>
      <c r="J40" s="4"/>
      <c r="K40" s="4"/>
      <c r="L40" s="4"/>
      <c r="M40" s="4"/>
      <c r="N40" s="63"/>
      <c r="O40" s="4"/>
      <c r="P40" s="4"/>
      <c r="Q40" s="4"/>
      <c r="R40" s="4"/>
      <c r="S40" s="4"/>
      <c r="T40" s="4"/>
      <c r="U40" s="4"/>
    </row>
    <row r="41" spans="1:21" x14ac:dyDescent="0.3">
      <c r="A41" s="31" t="s">
        <v>65</v>
      </c>
      <c r="B41" s="32">
        <f t="shared" si="6"/>
        <v>9</v>
      </c>
      <c r="C41" s="33">
        <v>2</v>
      </c>
      <c r="D41" s="34">
        <v>7</v>
      </c>
      <c r="E41" s="44" t="s">
        <v>63</v>
      </c>
      <c r="F41" s="32">
        <f t="shared" si="2"/>
        <v>46</v>
      </c>
      <c r="G41" s="71">
        <v>16</v>
      </c>
      <c r="H41" s="34">
        <v>30</v>
      </c>
      <c r="I41" s="4"/>
      <c r="J41" s="4"/>
      <c r="K41" s="4"/>
      <c r="L41" s="4"/>
      <c r="M41" s="4"/>
      <c r="N41" s="59"/>
      <c r="O41" s="4"/>
      <c r="P41" s="4"/>
      <c r="Q41" s="4"/>
      <c r="R41" s="4"/>
      <c r="S41" s="4"/>
      <c r="T41" s="4"/>
      <c r="U41" s="4"/>
    </row>
    <row r="42" spans="1:21" x14ac:dyDescent="0.3">
      <c r="A42" s="31" t="s">
        <v>90</v>
      </c>
      <c r="B42" s="32">
        <f t="shared" si="6"/>
        <v>1</v>
      </c>
      <c r="C42" s="33">
        <v>1</v>
      </c>
      <c r="D42" s="34"/>
      <c r="E42" s="45" t="s">
        <v>55</v>
      </c>
      <c r="F42" s="32">
        <f t="shared" si="2"/>
        <v>12</v>
      </c>
      <c r="G42" s="71">
        <v>6</v>
      </c>
      <c r="H42" s="34">
        <v>6</v>
      </c>
      <c r="I42" s="3" t="s">
        <v>40</v>
      </c>
      <c r="J42" s="4"/>
      <c r="K42" s="4"/>
      <c r="L42" s="4"/>
      <c r="M42" s="4"/>
      <c r="N42" s="63"/>
      <c r="O42" s="4"/>
      <c r="P42" s="4"/>
      <c r="Q42" s="4"/>
      <c r="R42" s="4"/>
      <c r="S42" s="4"/>
      <c r="T42" s="4"/>
      <c r="U42" s="4"/>
    </row>
    <row r="43" spans="1:21" x14ac:dyDescent="0.3">
      <c r="A43" s="37" t="s">
        <v>34</v>
      </c>
      <c r="B43" s="32">
        <f t="shared" si="6"/>
        <v>44</v>
      </c>
      <c r="C43" s="33">
        <v>25</v>
      </c>
      <c r="D43" s="34">
        <v>19</v>
      </c>
      <c r="E43" s="42" t="s">
        <v>92</v>
      </c>
      <c r="F43" s="32">
        <f t="shared" si="2"/>
        <v>3</v>
      </c>
      <c r="G43" s="71"/>
      <c r="H43" s="34">
        <v>3</v>
      </c>
      <c r="J43" s="4"/>
      <c r="K43" s="4"/>
      <c r="L43" s="4"/>
      <c r="M43" s="4"/>
      <c r="N43" s="64"/>
      <c r="O43" s="4"/>
      <c r="P43" s="4"/>
      <c r="Q43" s="4"/>
      <c r="R43" s="4"/>
      <c r="S43" s="4"/>
      <c r="T43" s="4"/>
      <c r="U43" s="4"/>
    </row>
    <row r="44" spans="1:21" x14ac:dyDescent="0.3">
      <c r="A44" s="37" t="s">
        <v>35</v>
      </c>
      <c r="B44" s="32">
        <f t="shared" si="6"/>
        <v>170</v>
      </c>
      <c r="C44" s="33">
        <v>74</v>
      </c>
      <c r="D44" s="34">
        <v>96</v>
      </c>
      <c r="E44" s="44" t="s">
        <v>37</v>
      </c>
      <c r="F44" s="32">
        <f t="shared" si="2"/>
        <v>18</v>
      </c>
      <c r="G44" s="71">
        <v>5</v>
      </c>
      <c r="H44" s="34">
        <v>13</v>
      </c>
      <c r="J44" s="4"/>
      <c r="K44" s="4"/>
      <c r="L44" s="4"/>
      <c r="M44" s="4"/>
      <c r="N44" s="59"/>
      <c r="O44" s="4"/>
      <c r="P44" s="4"/>
      <c r="Q44" s="4"/>
      <c r="R44" s="4"/>
      <c r="S44" s="4"/>
      <c r="T44" s="4"/>
      <c r="U44" s="4"/>
    </row>
    <row r="45" spans="1:21" x14ac:dyDescent="0.3">
      <c r="A45" s="37" t="s">
        <v>36</v>
      </c>
      <c r="B45" s="32">
        <f t="shared" si="6"/>
        <v>98</v>
      </c>
      <c r="C45" s="33">
        <v>51</v>
      </c>
      <c r="D45" s="34">
        <v>47</v>
      </c>
      <c r="E45" s="42" t="s">
        <v>75</v>
      </c>
      <c r="F45" s="32">
        <f t="shared" si="2"/>
        <v>9</v>
      </c>
      <c r="G45" s="71">
        <v>3</v>
      </c>
      <c r="H45" s="34">
        <v>6</v>
      </c>
      <c r="I45" s="3" t="s">
        <v>40</v>
      </c>
      <c r="J45" s="4"/>
      <c r="K45" s="4"/>
      <c r="L45" s="4"/>
      <c r="M45" s="4"/>
      <c r="N45" s="59"/>
      <c r="O45" s="4"/>
      <c r="P45" s="4"/>
      <c r="Q45" s="4"/>
      <c r="R45" s="4"/>
      <c r="S45" s="4"/>
      <c r="T45" s="4"/>
      <c r="U45" s="4"/>
    </row>
    <row r="46" spans="1:21" x14ac:dyDescent="0.3">
      <c r="A46" s="31" t="s">
        <v>91</v>
      </c>
      <c r="B46" s="32">
        <f t="shared" si="6"/>
        <v>1</v>
      </c>
      <c r="C46" s="33">
        <v>1</v>
      </c>
      <c r="D46" s="34"/>
      <c r="E46" s="45" t="s">
        <v>69</v>
      </c>
      <c r="F46" s="32">
        <f t="shared" si="2"/>
        <v>404</v>
      </c>
      <c r="G46" s="71">
        <v>208</v>
      </c>
      <c r="H46" s="34">
        <v>196</v>
      </c>
      <c r="I46" s="87"/>
      <c r="J46" s="4"/>
      <c r="K46" s="4"/>
      <c r="L46" s="4"/>
      <c r="M46" s="4"/>
      <c r="N46" s="63"/>
      <c r="O46" s="4"/>
      <c r="P46" s="4"/>
      <c r="Q46" s="4"/>
      <c r="R46" s="4"/>
      <c r="S46" s="4"/>
      <c r="T46" s="4"/>
      <c r="U46" s="4"/>
    </row>
    <row r="47" spans="1:21" x14ac:dyDescent="0.3">
      <c r="A47" s="37" t="s">
        <v>1</v>
      </c>
      <c r="B47" s="32">
        <f t="shared" si="6"/>
        <v>334</v>
      </c>
      <c r="C47" s="33">
        <v>201</v>
      </c>
      <c r="D47" s="34">
        <v>133</v>
      </c>
      <c r="E47" s="45" t="s">
        <v>46</v>
      </c>
      <c r="F47" s="32">
        <f t="shared" si="2"/>
        <v>2576</v>
      </c>
      <c r="G47" s="71">
        <v>1330</v>
      </c>
      <c r="H47" s="34">
        <v>1246</v>
      </c>
      <c r="J47" s="4"/>
      <c r="K47" s="4"/>
      <c r="L47" s="57"/>
      <c r="M47" s="4"/>
      <c r="N47" s="63"/>
      <c r="O47" s="4"/>
      <c r="P47" s="4"/>
      <c r="Q47" s="4"/>
      <c r="R47" s="4"/>
      <c r="S47" s="4"/>
      <c r="T47" s="4"/>
      <c r="U47" s="4"/>
    </row>
    <row r="48" spans="1:21" x14ac:dyDescent="0.3">
      <c r="A48" s="35" t="s">
        <v>99</v>
      </c>
      <c r="B48" s="32">
        <f>SUM(C48:D48)</f>
        <v>3</v>
      </c>
      <c r="C48" s="33">
        <v>1</v>
      </c>
      <c r="D48" s="41">
        <v>2</v>
      </c>
      <c r="E48" s="42" t="s">
        <v>81</v>
      </c>
      <c r="F48" s="32">
        <f t="shared" si="2"/>
        <v>2</v>
      </c>
      <c r="G48" s="71">
        <v>1</v>
      </c>
      <c r="H48" s="34">
        <v>1</v>
      </c>
      <c r="J48" s="4"/>
      <c r="K48" s="4"/>
      <c r="L48" s="4"/>
      <c r="M48" s="4"/>
      <c r="N48" s="35"/>
      <c r="O48" s="4"/>
      <c r="P48" s="4"/>
      <c r="Q48" s="4"/>
      <c r="R48" s="4"/>
      <c r="S48" s="4"/>
      <c r="T48" s="4"/>
      <c r="U48" s="4"/>
    </row>
    <row r="49" spans="1:21" s="28" customFormat="1" x14ac:dyDescent="0.3">
      <c r="A49" s="40" t="s">
        <v>104</v>
      </c>
      <c r="B49" s="32">
        <f>SUM(C49:D49)</f>
        <v>2</v>
      </c>
      <c r="C49" s="33">
        <v>1</v>
      </c>
      <c r="D49" s="41">
        <v>1</v>
      </c>
      <c r="E49" s="42" t="s">
        <v>82</v>
      </c>
      <c r="F49" s="32">
        <f t="shared" si="2"/>
        <v>17</v>
      </c>
      <c r="G49" s="71">
        <v>11</v>
      </c>
      <c r="H49" s="34">
        <v>6</v>
      </c>
      <c r="J49" s="65"/>
      <c r="K49" s="65"/>
      <c r="L49" s="65"/>
      <c r="M49" s="65"/>
      <c r="N49" s="63"/>
      <c r="O49" s="4"/>
      <c r="P49" s="65"/>
      <c r="Q49" s="65"/>
      <c r="R49" s="65"/>
      <c r="S49" s="65"/>
      <c r="T49" s="65"/>
      <c r="U49" s="65"/>
    </row>
    <row r="50" spans="1:21" x14ac:dyDescent="0.3">
      <c r="A50" s="31" t="s">
        <v>68</v>
      </c>
      <c r="B50" s="32">
        <f>SUM(C50:D50)</f>
        <v>214</v>
      </c>
      <c r="C50" s="33">
        <v>85</v>
      </c>
      <c r="D50" s="34">
        <v>129</v>
      </c>
      <c r="E50" s="42" t="s">
        <v>83</v>
      </c>
      <c r="F50" s="32">
        <f t="shared" si="2"/>
        <v>1</v>
      </c>
      <c r="G50" s="71"/>
      <c r="H50" s="34">
        <v>1</v>
      </c>
      <c r="J50" s="4"/>
      <c r="K50" s="4"/>
      <c r="L50" s="4"/>
      <c r="M50" s="4"/>
      <c r="N50" s="63"/>
      <c r="O50" s="4"/>
      <c r="P50" s="4"/>
      <c r="Q50" s="4"/>
      <c r="R50" s="4"/>
      <c r="S50" s="4"/>
      <c r="T50" s="4"/>
      <c r="U50" s="4"/>
    </row>
    <row r="51" spans="1:21" x14ac:dyDescent="0.3">
      <c r="A51" s="31" t="s">
        <v>105</v>
      </c>
      <c r="B51" s="32">
        <f>SUM(C51:D51)</f>
        <v>1</v>
      </c>
      <c r="C51" s="33">
        <v>1</v>
      </c>
      <c r="D51" s="41"/>
      <c r="E51" s="45" t="s">
        <v>70</v>
      </c>
      <c r="F51" s="32">
        <f t="shared" si="2"/>
        <v>12</v>
      </c>
      <c r="G51" s="71">
        <v>6</v>
      </c>
      <c r="H51" s="34">
        <v>6</v>
      </c>
      <c r="J51" s="4"/>
      <c r="K51" s="4"/>
      <c r="L51" s="4"/>
      <c r="M51" s="4"/>
      <c r="N51" s="63"/>
      <c r="O51" s="4"/>
      <c r="P51" s="4"/>
      <c r="Q51" s="4"/>
      <c r="R51" s="4"/>
      <c r="S51" s="4"/>
      <c r="T51" s="4"/>
      <c r="U51" s="4"/>
    </row>
    <row r="52" spans="1:21" x14ac:dyDescent="0.3">
      <c r="A52" s="31"/>
      <c r="B52" s="42"/>
      <c r="C52" s="36"/>
      <c r="D52" s="74"/>
      <c r="E52" s="29"/>
      <c r="F52" s="86"/>
      <c r="G52" s="82"/>
      <c r="H52" s="30"/>
      <c r="J52" s="4"/>
      <c r="K52" s="4"/>
      <c r="L52" s="4"/>
      <c r="M52" s="4"/>
      <c r="N52" s="59"/>
      <c r="O52" s="4"/>
      <c r="P52" s="4"/>
      <c r="Q52" s="4"/>
      <c r="R52" s="4"/>
      <c r="S52" s="4"/>
      <c r="T52" s="4"/>
      <c r="U52" s="4"/>
    </row>
    <row r="53" spans="1:21" x14ac:dyDescent="0.3">
      <c r="A53" s="25"/>
      <c r="B53" s="26"/>
      <c r="C53" s="27"/>
      <c r="D53" s="75"/>
      <c r="E53" s="76"/>
      <c r="F53" s="76"/>
      <c r="G53" s="81"/>
      <c r="H53" s="77"/>
      <c r="J53" s="4"/>
      <c r="K53" s="4"/>
      <c r="L53" s="4"/>
      <c r="M53" s="4"/>
      <c r="N53" s="35"/>
      <c r="O53" s="4"/>
      <c r="P53" s="4"/>
      <c r="Q53" s="4"/>
      <c r="R53" s="4"/>
      <c r="S53" s="4"/>
      <c r="T53" s="4"/>
      <c r="U53" s="4"/>
    </row>
    <row r="54" spans="1:21" x14ac:dyDescent="0.3">
      <c r="A54" s="51" t="s">
        <v>88</v>
      </c>
      <c r="B54" s="19">
        <v>96</v>
      </c>
      <c r="C54" s="36"/>
      <c r="D54" s="40"/>
      <c r="E54" s="52" t="s">
        <v>87</v>
      </c>
      <c r="F54" s="19">
        <f>SUM(B4:B51,F4:F51)</f>
        <v>7173</v>
      </c>
      <c r="G54" s="85">
        <f>SUM(C4:C54,G4:G51)</f>
        <v>3363</v>
      </c>
      <c r="H54" s="78">
        <f>SUM(D4:D54,H4:H51)</f>
        <v>3810</v>
      </c>
      <c r="J54" s="4"/>
      <c r="K54" s="4"/>
      <c r="L54" s="4"/>
      <c r="M54" s="4"/>
      <c r="N54" s="35"/>
      <c r="O54" s="4"/>
      <c r="P54" s="4"/>
      <c r="Q54" s="4"/>
      <c r="R54" s="4"/>
      <c r="S54" s="4"/>
      <c r="T54" s="4"/>
      <c r="U54" s="4"/>
    </row>
    <row r="55" spans="1:21" x14ac:dyDescent="0.3"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3"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3"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3"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3"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3"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3"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3"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3"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3"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0:21" x14ac:dyDescent="0.3"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0:21" x14ac:dyDescent="0.3"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0:21" x14ac:dyDescent="0.3"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0:21" x14ac:dyDescent="0.3"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0:21" x14ac:dyDescent="0.3"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0:21" x14ac:dyDescent="0.3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0:21" x14ac:dyDescent="0.3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0:21" x14ac:dyDescent="0.3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0:21" x14ac:dyDescent="0.3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0:21" x14ac:dyDescent="0.3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0:21" x14ac:dyDescent="0.3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0:21" x14ac:dyDescent="0.3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0:21" x14ac:dyDescent="0.3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0:21" x14ac:dyDescent="0.3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0:21" x14ac:dyDescent="0.3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0:21" x14ac:dyDescent="0.3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0:21" x14ac:dyDescent="0.3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0:21" x14ac:dyDescent="0.3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0:21" x14ac:dyDescent="0.3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</sheetData>
  <mergeCells count="1">
    <mergeCell ref="B1:H1"/>
  </mergeCells>
  <phoneticPr fontId="1" type="noConversion"/>
  <printOptions gridLines="1"/>
  <pageMargins left="0.25" right="0.25" top="0.25" bottom="0.2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A3" sqref="A3"/>
    </sheetView>
  </sheetViews>
  <sheetFormatPr defaultColWidth="9.08984375" defaultRowHeight="15" x14ac:dyDescent="0.3"/>
  <cols>
    <col min="1" max="1" width="27.36328125" style="4" customWidth="1"/>
    <col min="2" max="2" width="9.81640625" style="3" bestFit="1" customWidth="1"/>
    <col min="3" max="3" width="12.81640625" style="3" bestFit="1" customWidth="1"/>
    <col min="4" max="4" width="29.81640625" style="3" customWidth="1"/>
    <col min="5" max="5" width="11.54296875" style="3" bestFit="1" customWidth="1"/>
    <col min="6" max="16384" width="9.08984375" style="3"/>
  </cols>
  <sheetData>
    <row r="1" spans="1:6" s="1" customFormat="1" x14ac:dyDescent="0.3">
      <c r="A1" s="9">
        <v>40000</v>
      </c>
      <c r="B1" s="68" t="s">
        <v>47</v>
      </c>
      <c r="C1" s="69"/>
      <c r="D1" s="69"/>
      <c r="E1" s="69"/>
    </row>
    <row r="2" spans="1:6" s="1" customFormat="1" x14ac:dyDescent="0.3">
      <c r="A2" s="6"/>
      <c r="B2" s="7"/>
      <c r="C2" s="8"/>
      <c r="D2" s="8"/>
      <c r="E2" s="8"/>
    </row>
    <row r="3" spans="1:6" x14ac:dyDescent="0.3">
      <c r="A3" s="4" t="s">
        <v>49</v>
      </c>
      <c r="B3" s="3">
        <v>1</v>
      </c>
      <c r="D3" s="3" t="s">
        <v>44</v>
      </c>
      <c r="E3" s="3">
        <v>36</v>
      </c>
    </row>
    <row r="4" spans="1:6" x14ac:dyDescent="0.3">
      <c r="A4" s="2" t="s">
        <v>5</v>
      </c>
      <c r="B4" s="3">
        <v>29</v>
      </c>
      <c r="D4" s="3" t="s">
        <v>58</v>
      </c>
      <c r="E4" s="3">
        <v>2</v>
      </c>
    </row>
    <row r="5" spans="1:6" x14ac:dyDescent="0.3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3">
      <c r="A6" s="2" t="s">
        <v>7</v>
      </c>
      <c r="B6" s="3">
        <v>21</v>
      </c>
      <c r="D6" s="2" t="s">
        <v>9</v>
      </c>
      <c r="E6" s="3">
        <v>1</v>
      </c>
    </row>
    <row r="7" spans="1:6" x14ac:dyDescent="0.3">
      <c r="A7" s="2" t="s">
        <v>8</v>
      </c>
      <c r="B7" s="3">
        <v>7</v>
      </c>
      <c r="D7" s="2" t="s">
        <v>11</v>
      </c>
      <c r="E7" s="3">
        <v>38</v>
      </c>
    </row>
    <row r="8" spans="1:6" x14ac:dyDescent="0.3">
      <c r="A8" s="4" t="s">
        <v>41</v>
      </c>
      <c r="B8" s="3">
        <v>3</v>
      </c>
      <c r="D8" s="3" t="s">
        <v>43</v>
      </c>
      <c r="E8" s="3">
        <v>2</v>
      </c>
    </row>
    <row r="9" spans="1:6" x14ac:dyDescent="0.3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3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3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3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3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3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3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3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3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3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3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3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3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3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3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3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3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3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3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3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3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3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3">
      <c r="B31" s="3" t="s">
        <v>40</v>
      </c>
    </row>
    <row r="32" spans="1:5" x14ac:dyDescent="0.3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3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Owner</cp:lastModifiedBy>
  <cp:lastPrinted>2021-07-07T20:56:48Z</cp:lastPrinted>
  <dcterms:created xsi:type="dcterms:W3CDTF">2005-06-22T20:28:21Z</dcterms:created>
  <dcterms:modified xsi:type="dcterms:W3CDTF">2022-03-02T21:03:32Z</dcterms:modified>
</cp:coreProperties>
</file>